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Foglio1!$A$1:$M$89</definedName>
  </definedNames>
  <calcPr calcId="191029"/>
</workbook>
</file>

<file path=xl/calcChain.xml><?xml version="1.0" encoding="utf-8"?>
<calcChain xmlns="http://schemas.openxmlformats.org/spreadsheetml/2006/main">
  <c r="L90" i="1" l="1"/>
  <c r="M64" i="1"/>
  <c r="M87" i="1"/>
  <c r="M85" i="1"/>
  <c r="M39" i="1"/>
  <c r="M60" i="1"/>
  <c r="M86" i="1"/>
  <c r="M40" i="1"/>
  <c r="M61" i="1"/>
  <c r="M41" i="1"/>
  <c r="M42" i="1"/>
  <c r="M32" i="1"/>
  <c r="M59" i="1"/>
  <c r="M84" i="1"/>
  <c r="M30" i="1"/>
  <c r="M54" i="1"/>
  <c r="M55" i="1"/>
  <c r="M31" i="1"/>
  <c r="M56" i="1"/>
  <c r="M57" i="1"/>
  <c r="M58" i="1"/>
  <c r="M27" i="1"/>
  <c r="M44" i="1"/>
  <c r="M45" i="1"/>
  <c r="M46" i="1"/>
  <c r="M47" i="1"/>
  <c r="M34" i="1"/>
  <c r="M63" i="1"/>
  <c r="M89" i="1"/>
  <c r="M65" i="1"/>
  <c r="M37" i="1"/>
  <c r="M38" i="1"/>
  <c r="M78" i="1"/>
  <c r="M35" i="1"/>
  <c r="M29" i="1"/>
  <c r="M52" i="1"/>
  <c r="M53" i="1"/>
  <c r="M28" i="1"/>
  <c r="M48" i="1"/>
  <c r="M49" i="1"/>
  <c r="M50" i="1"/>
  <c r="M51" i="1"/>
  <c r="M36" i="1"/>
  <c r="M33" i="1"/>
  <c r="M62" i="1"/>
  <c r="M66" i="1"/>
  <c r="M82" i="1"/>
  <c r="M83" i="1"/>
  <c r="M81" i="1"/>
  <c r="M67" i="1"/>
  <c r="M17" i="1"/>
  <c r="M26" i="1"/>
  <c r="M25" i="1"/>
  <c r="M72" i="1"/>
  <c r="M9" i="1"/>
  <c r="M88" i="1"/>
  <c r="M2" i="1"/>
  <c r="M79" i="1"/>
  <c r="M80" i="1"/>
  <c r="M13" i="1"/>
  <c r="M14" i="1"/>
  <c r="M22" i="1"/>
  <c r="M24" i="1"/>
  <c r="M76" i="1"/>
  <c r="M6" i="1"/>
  <c r="M4" i="1"/>
  <c r="M3" i="1"/>
  <c r="M70" i="1"/>
  <c r="M71" i="1"/>
  <c r="M77" i="1"/>
  <c r="M15" i="1"/>
  <c r="M10" i="1"/>
  <c r="M11" i="1"/>
  <c r="M16" i="1"/>
  <c r="M18" i="1"/>
  <c r="M19" i="1"/>
  <c r="M69" i="1"/>
  <c r="M74" i="1"/>
  <c r="M75" i="1"/>
  <c r="M20" i="1"/>
  <c r="M23" i="1"/>
  <c r="M68" i="1"/>
  <c r="M5" i="1"/>
  <c r="M12" i="1"/>
  <c r="M73" i="1"/>
  <c r="M7" i="1"/>
  <c r="M21" i="1"/>
  <c r="M8" i="1"/>
  <c r="M43" i="1"/>
  <c r="M90" i="1"/>
</calcChain>
</file>

<file path=xl/sharedStrings.xml><?xml version="1.0" encoding="utf-8"?>
<sst xmlns="http://schemas.openxmlformats.org/spreadsheetml/2006/main" count="717" uniqueCount="212">
  <si>
    <t>Accessories</t>
  </si>
  <si>
    <t>MENS BAGS</t>
  </si>
  <si>
    <t>M BACKPACK</t>
  </si>
  <si>
    <t>ML JEFF LGL</t>
  </si>
  <si>
    <t>BLACK</t>
  </si>
  <si>
    <t>#80840691</t>
  </si>
  <si>
    <t>DARK NAVY</t>
  </si>
  <si>
    <t>#80846171</t>
  </si>
  <si>
    <t>M HOLDALL</t>
  </si>
  <si>
    <t>ML LG DUFFLE NYN</t>
  </si>
  <si>
    <t>#80905641</t>
  </si>
  <si>
    <t>M TOTE BAG</t>
  </si>
  <si>
    <t>ML LG TOTE 1 NYN</t>
  </si>
  <si>
    <t>#80905551</t>
  </si>
  <si>
    <t>ML MD NS BOOK TOTE CK BIN</t>
  </si>
  <si>
    <t>NAVY/GREY IP CHECK</t>
  </si>
  <si>
    <t>#80840581</t>
  </si>
  <si>
    <t>TAUPE BROWN IP CHECK</t>
  </si>
  <si>
    <t>#80845511</t>
  </si>
  <si>
    <t>ML MD RUCKSACK NYN</t>
  </si>
  <si>
    <t>LOAM</t>
  </si>
  <si>
    <t>#80905601</t>
  </si>
  <si>
    <t>ML ORMOND CHK BIN</t>
  </si>
  <si>
    <t>#80840601</t>
  </si>
  <si>
    <t>#80845531</t>
  </si>
  <si>
    <t>M CROSSBODY BAG</t>
  </si>
  <si>
    <t>ML PADDY V CHK BIN</t>
  </si>
  <si>
    <t>#80840621</t>
  </si>
  <si>
    <t>ML PADDY V LGL</t>
  </si>
  <si>
    <t>#80840681</t>
  </si>
  <si>
    <t>Division</t>
  </si>
  <si>
    <t>Brand</t>
  </si>
  <si>
    <t>CATEGORY</t>
  </si>
  <si>
    <t>CODE</t>
  </si>
  <si>
    <t>CODE+SIZE</t>
  </si>
  <si>
    <t>NAME</t>
  </si>
  <si>
    <t>COLOUR</t>
  </si>
  <si>
    <t>SIZE</t>
  </si>
  <si>
    <t>STOCK</t>
  </si>
  <si>
    <t>RETAIL PRICE</t>
  </si>
  <si>
    <t>IMMAGINE</t>
  </si>
  <si>
    <t>WOMENS BAGS</t>
  </si>
  <si>
    <t>W CROSSBODY BAG</t>
  </si>
  <si>
    <t>LL LG CAMERA MX GBH</t>
  </si>
  <si>
    <t>#80840271</t>
  </si>
  <si>
    <t>CHESTNUT BEIGE</t>
  </si>
  <si>
    <t>#80844991</t>
  </si>
  <si>
    <t>W CLUTCH BAG</t>
  </si>
  <si>
    <t>LL LOLA CLUTCH QXC</t>
  </si>
  <si>
    <t>RICH NAVY</t>
  </si>
  <si>
    <t>#80904511</t>
  </si>
  <si>
    <t>LL MACKFORD MX GBH</t>
  </si>
  <si>
    <t>#80840251</t>
  </si>
  <si>
    <t>EARTH</t>
  </si>
  <si>
    <t>#80844891</t>
  </si>
  <si>
    <t>#80844911</t>
  </si>
  <si>
    <t>LL MADISON MX GBH</t>
  </si>
  <si>
    <t>#80840261</t>
  </si>
  <si>
    <t>#80844921</t>
  </si>
  <si>
    <t>PALE CAMEO</t>
  </si>
  <si>
    <t>#80844931</t>
  </si>
  <si>
    <t>#80844941</t>
  </si>
  <si>
    <t>W TOP HANDLE BAG</t>
  </si>
  <si>
    <t>LL MD BANWELL MX GBH</t>
  </si>
  <si>
    <t>#80840221</t>
  </si>
  <si>
    <t>DARK CANVAS BLUE</t>
  </si>
  <si>
    <t>#80844771</t>
  </si>
  <si>
    <t>GREY MINK</t>
  </si>
  <si>
    <t>#80844781</t>
  </si>
  <si>
    <t>#80844791</t>
  </si>
  <si>
    <t>#80844801</t>
  </si>
  <si>
    <t>W BUCKET BAG</t>
  </si>
  <si>
    <t>LL MD BUCKET LGL</t>
  </si>
  <si>
    <t>#80840361</t>
  </si>
  <si>
    <t>#80845851</t>
  </si>
  <si>
    <t>LIGHT ALMOND</t>
  </si>
  <si>
    <t>#80941251</t>
  </si>
  <si>
    <t>W TOTE BAG</t>
  </si>
  <si>
    <t>LL MD LAVENBY TOTE SLT</t>
  </si>
  <si>
    <t>#80849841</t>
  </si>
  <si>
    <t>LL MD LONDON TOTE CHK BIN</t>
  </si>
  <si>
    <t>#80840471</t>
  </si>
  <si>
    <t>LL MD LONDON TOTE CNV CL1</t>
  </si>
  <si>
    <t>NATURAL/W RUSSET BR</t>
  </si>
  <si>
    <t>#80840501</t>
  </si>
  <si>
    <t>BLACK/BLACK</t>
  </si>
  <si>
    <t>#80895691</t>
  </si>
  <si>
    <t>LL MD LONDON TOTE LGL</t>
  </si>
  <si>
    <t>#80840391</t>
  </si>
  <si>
    <t>LL MN BANWELL MX GBH</t>
  </si>
  <si>
    <t>#80840241</t>
  </si>
  <si>
    <t>#80844871</t>
  </si>
  <si>
    <t>#80844881</t>
  </si>
  <si>
    <t>LL SM BANWELL MX GBH</t>
  </si>
  <si>
    <t>#80840231</t>
  </si>
  <si>
    <t>#80844811</t>
  </si>
  <si>
    <t>#80844821</t>
  </si>
  <si>
    <t>#80844831</t>
  </si>
  <si>
    <t>#80844841</t>
  </si>
  <si>
    <t>LL SM BUCKET CHK BIN</t>
  </si>
  <si>
    <t>#80840451</t>
  </si>
  <si>
    <t>LL SM BUCKET LGL</t>
  </si>
  <si>
    <t>#80840351</t>
  </si>
  <si>
    <t>#80845801</t>
  </si>
  <si>
    <t>LL SM CAMERA LGL</t>
  </si>
  <si>
    <t>VIVID BLUE</t>
  </si>
  <si>
    <t>#80850341</t>
  </si>
  <si>
    <t>LL SM LOLA CAMERA BAG QXC</t>
  </si>
  <si>
    <t>DEEP MAROON</t>
  </si>
  <si>
    <t>#80904431</t>
  </si>
  <si>
    <t>MARPLE BROWN</t>
  </si>
  <si>
    <t>#80904451</t>
  </si>
  <si>
    <t>LL SM LOLA QXC</t>
  </si>
  <si>
    <t>#80904401</t>
  </si>
  <si>
    <t>M BUSINESS BAG</t>
  </si>
  <si>
    <t>ML BRIEFCASE NJ2</t>
  </si>
  <si>
    <t>#80853771</t>
  </si>
  <si>
    <t>ML EKD SQUARE TOTE GBB</t>
  </si>
  <si>
    <t>KNIGHT</t>
  </si>
  <si>
    <t>#80807491</t>
  </si>
  <si>
    <t>ML SHIELD CROSSBODY S21</t>
  </si>
  <si>
    <t>IVY</t>
  </si>
  <si>
    <t>#80835761</t>
  </si>
  <si>
    <t>ML SHIELD DUFFLE L S21</t>
  </si>
  <si>
    <t>#80834391</t>
  </si>
  <si>
    <t>ML TOTE L CJ1</t>
  </si>
  <si>
    <t>BLACK/CALICO</t>
  </si>
  <si>
    <t>#80864761</t>
  </si>
  <si>
    <t>ML TRENCH TOTE TLA</t>
  </si>
  <si>
    <t>MANILLA</t>
  </si>
  <si>
    <t>#80763191</t>
  </si>
  <si>
    <t>LL EKD TOTE S GBB</t>
  </si>
  <si>
    <t>SUNFLOWER</t>
  </si>
  <si>
    <t>#80908581</t>
  </si>
  <si>
    <t>LL LG LONDON TOTE YUC</t>
  </si>
  <si>
    <t>BRIAR BROWN/BLACK</t>
  </si>
  <si>
    <t>#80661621</t>
  </si>
  <si>
    <t>W SHOULDER TOTE BAG</t>
  </si>
  <si>
    <t>LL M FIELD TOTE CJ1</t>
  </si>
  <si>
    <t>#80897901</t>
  </si>
  <si>
    <t>LICHEN</t>
  </si>
  <si>
    <t>#80897911</t>
  </si>
  <si>
    <t>LL MD CHESS SHOULDER GL5</t>
  </si>
  <si>
    <t>RIBBON</t>
  </si>
  <si>
    <t>#80775681</t>
  </si>
  <si>
    <t>W HOBO BAG</t>
  </si>
  <si>
    <t>LL MD CHESS SHOULDER YUR</t>
  </si>
  <si>
    <t>PEARL</t>
  </si>
  <si>
    <t>#80775781</t>
  </si>
  <si>
    <t>LL MD KNIGHT 2CL</t>
  </si>
  <si>
    <t>SOAP</t>
  </si>
  <si>
    <t>#80817341</t>
  </si>
  <si>
    <t>MILITARY</t>
  </si>
  <si>
    <t>#80832621</t>
  </si>
  <si>
    <t>LL MD KNIGHT LGL</t>
  </si>
  <si>
    <t>LAKE</t>
  </si>
  <si>
    <t>#80889751</t>
  </si>
  <si>
    <t>LL MD KNIGHT S&amp;L</t>
  </si>
  <si>
    <t>#80752461</t>
  </si>
  <si>
    <t>LL MD LONDON TOTE YUC</t>
  </si>
  <si>
    <t>#80662231</t>
  </si>
  <si>
    <t>LL MN POCKET BAG DFC</t>
  </si>
  <si>
    <t>BRIAR BROWN</t>
  </si>
  <si>
    <t>#80661661</t>
  </si>
  <si>
    <t>W SLING BAG</t>
  </si>
  <si>
    <t>LL MN SHIELD SLING CJ1</t>
  </si>
  <si>
    <t>#80860201</t>
  </si>
  <si>
    <t>#80860211</t>
  </si>
  <si>
    <t>#80889861</t>
  </si>
  <si>
    <t>W SHORT SHOULDER BAG</t>
  </si>
  <si>
    <t>LL MN SHIELD SLING SLT</t>
  </si>
  <si>
    <t>#80775801</t>
  </si>
  <si>
    <t>HUNTER</t>
  </si>
  <si>
    <t>LL ROSE CLUTCH SLT</t>
  </si>
  <si>
    <t>#80763741</t>
  </si>
  <si>
    <t>PRUNE</t>
  </si>
  <si>
    <t>#80763761</t>
  </si>
  <si>
    <t>HAZE</t>
  </si>
  <si>
    <t>#80788601</t>
  </si>
  <si>
    <t>SHERBET</t>
  </si>
  <si>
    <t>#80816311</t>
  </si>
  <si>
    <t>VINE</t>
  </si>
  <si>
    <t>#80816331</t>
  </si>
  <si>
    <t>LL SM HORN SHOULDER BAG LGL</t>
  </si>
  <si>
    <t>RUBY</t>
  </si>
  <si>
    <t>#80855371</t>
  </si>
  <si>
    <t>ALMOND</t>
  </si>
  <si>
    <t>#80889111</t>
  </si>
  <si>
    <t>SLATE</t>
  </si>
  <si>
    <t>#80889291</t>
  </si>
  <si>
    <t>LL SM KNIGHT 2CL</t>
  </si>
  <si>
    <t>#80816761</t>
  </si>
  <si>
    <t>LL SM KNIGHT LGL</t>
  </si>
  <si>
    <t>#80823921</t>
  </si>
  <si>
    <t>#80854201</t>
  </si>
  <si>
    <t>LL SM KNIGHT S&amp;L</t>
  </si>
  <si>
    <t>#80751261</t>
  </si>
  <si>
    <t>#80767981</t>
  </si>
  <si>
    <t>LL SM SHIELD LOCK QQL</t>
  </si>
  <si>
    <t>#80872711</t>
  </si>
  <si>
    <t>LL SM SHIELD SLING SUE</t>
  </si>
  <si>
    <t>BRUCIATO</t>
  </si>
  <si>
    <t>#80755741</t>
  </si>
  <si>
    <t>LL SNIP CHAIN BAG PNN</t>
  </si>
  <si>
    <t>PEACH</t>
  </si>
  <si>
    <t>#80816921</t>
  </si>
  <si>
    <t>LL XL CHESS SHOULDER YUR</t>
  </si>
  <si>
    <t>#80758481</t>
  </si>
  <si>
    <t>BURBERRY</t>
  </si>
  <si>
    <t>GENDER</t>
  </si>
  <si>
    <t xml:space="preserve">TOT RTL </t>
  </si>
  <si>
    <t>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</si>
</sst>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2"/>
      <color theme="1"/>
      <name val="Aptos Narrow"/>
      <family val="2"/>
    </font>
    <font>
      <sz val="12"/>
      <color indexed="8"/>
      <name val="Aptos Narrow"/>
      <family val="2"/>
    </font>
    <font>
      <sz val="11"/>
      <color indexed="9"/>
      <name val="Aptos Narrow"/>
    </font>
    <font>
      <sz val="12"/>
      <name val="Aptos Narrow"/>
    </font>
    <font>
      <sz val="11"/>
      <name val="Aptos Narrow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4" fontId="0" fillId="0" borderId="0" xfId="1" applyFont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238125</xdr:rowOff>
    </xdr:from>
    <xdr:to>
      <xdr:col>0</xdr:col>
      <xdr:colOff>685800</xdr:colOff>
      <xdr:row>42</xdr:row>
      <xdr:rowOff>1000125</xdr:rowOff>
    </xdr:to>
    <xdr:pic>
      <xdr:nvPicPr>
        <xdr:cNvPr id="1025" name="Immagine 1" descr="$N$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7291625"/>
          <a:ext cx="4381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63</xdr:row>
      <xdr:rowOff>238125</xdr:rowOff>
    </xdr:from>
    <xdr:to>
      <xdr:col>0</xdr:col>
      <xdr:colOff>685800</xdr:colOff>
      <xdr:row>63</xdr:row>
      <xdr:rowOff>1000125</xdr:rowOff>
    </xdr:to>
    <xdr:pic>
      <xdr:nvPicPr>
        <xdr:cNvPr id="1026" name="Immagine 2" descr="$N$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7129462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86</xdr:row>
      <xdr:rowOff>238125</xdr:rowOff>
    </xdr:from>
    <xdr:to>
      <xdr:col>0</xdr:col>
      <xdr:colOff>685800</xdr:colOff>
      <xdr:row>86</xdr:row>
      <xdr:rowOff>1000125</xdr:rowOff>
    </xdr:to>
    <xdr:pic>
      <xdr:nvPicPr>
        <xdr:cNvPr id="1027" name="Immagine 3" descr="$N$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9758362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84</xdr:row>
      <xdr:rowOff>238125</xdr:rowOff>
    </xdr:from>
    <xdr:to>
      <xdr:col>0</xdr:col>
      <xdr:colOff>685800</xdr:colOff>
      <xdr:row>84</xdr:row>
      <xdr:rowOff>1000125</xdr:rowOff>
    </xdr:to>
    <xdr:pic>
      <xdr:nvPicPr>
        <xdr:cNvPr id="1028" name="Immagine 4" descr="$N$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1450" y="9529762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38</xdr:row>
      <xdr:rowOff>238125</xdr:rowOff>
    </xdr:from>
    <xdr:to>
      <xdr:col>0</xdr:col>
      <xdr:colOff>685800</xdr:colOff>
      <xdr:row>38</xdr:row>
      <xdr:rowOff>1000125</xdr:rowOff>
    </xdr:to>
    <xdr:pic>
      <xdr:nvPicPr>
        <xdr:cNvPr id="1029" name="Immagine 5" descr="$N$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6225" y="42719625"/>
          <a:ext cx="409575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59</xdr:row>
      <xdr:rowOff>238125</xdr:rowOff>
    </xdr:from>
    <xdr:to>
      <xdr:col>0</xdr:col>
      <xdr:colOff>685800</xdr:colOff>
      <xdr:row>59</xdr:row>
      <xdr:rowOff>1000125</xdr:rowOff>
    </xdr:to>
    <xdr:pic>
      <xdr:nvPicPr>
        <xdr:cNvPr id="1030" name="Immagine 6" descr="$N$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6225" y="66722625"/>
          <a:ext cx="409575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85</xdr:row>
      <xdr:rowOff>238125</xdr:rowOff>
    </xdr:from>
    <xdr:to>
      <xdr:col>0</xdr:col>
      <xdr:colOff>685800</xdr:colOff>
      <xdr:row>85</xdr:row>
      <xdr:rowOff>1000125</xdr:rowOff>
    </xdr:to>
    <xdr:pic>
      <xdr:nvPicPr>
        <xdr:cNvPr id="1031" name="Immagine 7" descr="$N$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1450" y="9644062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39</xdr:row>
      <xdr:rowOff>257175</xdr:rowOff>
    </xdr:from>
    <xdr:to>
      <xdr:col>0</xdr:col>
      <xdr:colOff>685800</xdr:colOff>
      <xdr:row>39</xdr:row>
      <xdr:rowOff>971550</xdr:rowOff>
    </xdr:to>
    <xdr:pic>
      <xdr:nvPicPr>
        <xdr:cNvPr id="1032" name="Immagine 8" descr="$N$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4300" y="43881675"/>
          <a:ext cx="571500" cy="714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60</xdr:row>
      <xdr:rowOff>257175</xdr:rowOff>
    </xdr:from>
    <xdr:to>
      <xdr:col>0</xdr:col>
      <xdr:colOff>685800</xdr:colOff>
      <xdr:row>60</xdr:row>
      <xdr:rowOff>971550</xdr:rowOff>
    </xdr:to>
    <xdr:pic>
      <xdr:nvPicPr>
        <xdr:cNvPr id="1033" name="Immagine 9" descr="$N$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" y="67884675"/>
          <a:ext cx="571500" cy="714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40</xdr:row>
      <xdr:rowOff>295275</xdr:rowOff>
    </xdr:from>
    <xdr:to>
      <xdr:col>0</xdr:col>
      <xdr:colOff>685800</xdr:colOff>
      <xdr:row>40</xdr:row>
      <xdr:rowOff>866775</xdr:rowOff>
    </xdr:to>
    <xdr:pic>
      <xdr:nvPicPr>
        <xdr:cNvPr id="1034" name="Immagine 10" descr="$N$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4300" y="45062775"/>
          <a:ext cx="571500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41</xdr:row>
      <xdr:rowOff>314325</xdr:rowOff>
    </xdr:from>
    <xdr:to>
      <xdr:col>0</xdr:col>
      <xdr:colOff>685800</xdr:colOff>
      <xdr:row>41</xdr:row>
      <xdr:rowOff>828675</xdr:rowOff>
    </xdr:to>
    <xdr:pic>
      <xdr:nvPicPr>
        <xdr:cNvPr id="1035" name="Immagine 11" descr="$N$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4300" y="46224825"/>
          <a:ext cx="571500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31</xdr:row>
      <xdr:rowOff>219075</xdr:rowOff>
    </xdr:from>
    <xdr:to>
      <xdr:col>0</xdr:col>
      <xdr:colOff>704850</xdr:colOff>
      <xdr:row>31</xdr:row>
      <xdr:rowOff>981075</xdr:rowOff>
    </xdr:to>
    <xdr:pic>
      <xdr:nvPicPr>
        <xdr:cNvPr id="1036" name="Immagine 12" descr="$N$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0" y="34699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58</xdr:row>
      <xdr:rowOff>219075</xdr:rowOff>
    </xdr:from>
    <xdr:to>
      <xdr:col>0</xdr:col>
      <xdr:colOff>704850</xdr:colOff>
      <xdr:row>58</xdr:row>
      <xdr:rowOff>981075</xdr:rowOff>
    </xdr:to>
    <xdr:pic>
      <xdr:nvPicPr>
        <xdr:cNvPr id="1037" name="Immagine 13" descr="$N$2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0" y="65560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83</xdr:row>
      <xdr:rowOff>219075</xdr:rowOff>
    </xdr:from>
    <xdr:to>
      <xdr:col>0</xdr:col>
      <xdr:colOff>704850</xdr:colOff>
      <xdr:row>83</xdr:row>
      <xdr:rowOff>981075</xdr:rowOff>
    </xdr:to>
    <xdr:pic>
      <xdr:nvPicPr>
        <xdr:cNvPr id="1038" name="Immagine 14" descr="$N$2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0" y="94135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29</xdr:row>
      <xdr:rowOff>314325</xdr:rowOff>
    </xdr:from>
    <xdr:to>
      <xdr:col>0</xdr:col>
      <xdr:colOff>695325</xdr:colOff>
      <xdr:row>29</xdr:row>
      <xdr:rowOff>714375</xdr:rowOff>
    </xdr:to>
    <xdr:pic>
      <xdr:nvPicPr>
        <xdr:cNvPr id="1039" name="Immagine 15" descr="$N$2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3825" y="32508825"/>
          <a:ext cx="571500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53</xdr:row>
      <xdr:rowOff>219075</xdr:rowOff>
    </xdr:from>
    <xdr:to>
      <xdr:col>0</xdr:col>
      <xdr:colOff>704850</xdr:colOff>
      <xdr:row>53</xdr:row>
      <xdr:rowOff>981075</xdr:rowOff>
    </xdr:to>
    <xdr:pic>
      <xdr:nvPicPr>
        <xdr:cNvPr id="1040" name="Immagine 16" descr="$N$2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0" y="59845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54</xdr:row>
      <xdr:rowOff>314325</xdr:rowOff>
    </xdr:from>
    <xdr:to>
      <xdr:col>0</xdr:col>
      <xdr:colOff>695325</xdr:colOff>
      <xdr:row>54</xdr:row>
      <xdr:rowOff>714375</xdr:rowOff>
    </xdr:to>
    <xdr:pic>
      <xdr:nvPicPr>
        <xdr:cNvPr id="1041" name="Immagine 17" descr="$N$3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3825" y="61083825"/>
          <a:ext cx="571500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30</xdr:row>
      <xdr:rowOff>323850</xdr:rowOff>
    </xdr:from>
    <xdr:to>
      <xdr:col>0</xdr:col>
      <xdr:colOff>695325</xdr:colOff>
      <xdr:row>30</xdr:row>
      <xdr:rowOff>704850</xdr:rowOff>
    </xdr:to>
    <xdr:pic>
      <xdr:nvPicPr>
        <xdr:cNvPr id="1042" name="Immagine 18" descr="$N$3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3825" y="33661350"/>
          <a:ext cx="57150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55</xdr:row>
      <xdr:rowOff>323850</xdr:rowOff>
    </xdr:from>
    <xdr:to>
      <xdr:col>0</xdr:col>
      <xdr:colOff>695325</xdr:colOff>
      <xdr:row>55</xdr:row>
      <xdr:rowOff>704850</xdr:rowOff>
    </xdr:to>
    <xdr:pic>
      <xdr:nvPicPr>
        <xdr:cNvPr id="1043" name="Immagine 19" descr="$N$3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3825" y="62236350"/>
          <a:ext cx="57150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56</xdr:row>
      <xdr:rowOff>323850</xdr:rowOff>
    </xdr:from>
    <xdr:to>
      <xdr:col>0</xdr:col>
      <xdr:colOff>695325</xdr:colOff>
      <xdr:row>56</xdr:row>
      <xdr:rowOff>704850</xdr:rowOff>
    </xdr:to>
    <xdr:pic>
      <xdr:nvPicPr>
        <xdr:cNvPr id="1044" name="Immagine 20" descr="$N$3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3825" y="63379350"/>
          <a:ext cx="57150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57</xdr:row>
      <xdr:rowOff>323850</xdr:rowOff>
    </xdr:from>
    <xdr:to>
      <xdr:col>0</xdr:col>
      <xdr:colOff>695325</xdr:colOff>
      <xdr:row>57</xdr:row>
      <xdr:rowOff>704850</xdr:rowOff>
    </xdr:to>
    <xdr:pic>
      <xdr:nvPicPr>
        <xdr:cNvPr id="1045" name="Immagine 21" descr="$N$3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23825" y="64522350"/>
          <a:ext cx="571500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26</xdr:row>
      <xdr:rowOff>219075</xdr:rowOff>
    </xdr:from>
    <xdr:to>
      <xdr:col>0</xdr:col>
      <xdr:colOff>704850</xdr:colOff>
      <xdr:row>26</xdr:row>
      <xdr:rowOff>981075</xdr:rowOff>
    </xdr:to>
    <xdr:pic>
      <xdr:nvPicPr>
        <xdr:cNvPr id="1046" name="Immagine 22" descr="$N$3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0" y="28984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43</xdr:row>
      <xdr:rowOff>219075</xdr:rowOff>
    </xdr:from>
    <xdr:to>
      <xdr:col>0</xdr:col>
      <xdr:colOff>704850</xdr:colOff>
      <xdr:row>43</xdr:row>
      <xdr:rowOff>981075</xdr:rowOff>
    </xdr:to>
    <xdr:pic>
      <xdr:nvPicPr>
        <xdr:cNvPr id="1047" name="Immagine 23" descr="$N$3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0" y="48415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44</xdr:row>
      <xdr:rowOff>238125</xdr:rowOff>
    </xdr:from>
    <xdr:to>
      <xdr:col>0</xdr:col>
      <xdr:colOff>695325</xdr:colOff>
      <xdr:row>44</xdr:row>
      <xdr:rowOff>923925</xdr:rowOff>
    </xdr:to>
    <xdr:pic>
      <xdr:nvPicPr>
        <xdr:cNvPr id="1048" name="Immagine 24" descr="$N$3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23825" y="49577625"/>
          <a:ext cx="571500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45</xdr:row>
      <xdr:rowOff>219075</xdr:rowOff>
    </xdr:from>
    <xdr:to>
      <xdr:col>0</xdr:col>
      <xdr:colOff>704850</xdr:colOff>
      <xdr:row>45</xdr:row>
      <xdr:rowOff>981075</xdr:rowOff>
    </xdr:to>
    <xdr:pic>
      <xdr:nvPicPr>
        <xdr:cNvPr id="1049" name="Immagine 25" descr="$N$3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0" y="50701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46</xdr:row>
      <xdr:rowOff>238125</xdr:rowOff>
    </xdr:from>
    <xdr:to>
      <xdr:col>0</xdr:col>
      <xdr:colOff>695325</xdr:colOff>
      <xdr:row>46</xdr:row>
      <xdr:rowOff>923925</xdr:rowOff>
    </xdr:to>
    <xdr:pic>
      <xdr:nvPicPr>
        <xdr:cNvPr id="1050" name="Immagine 26" descr="$N$3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3825" y="51863625"/>
          <a:ext cx="571500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33</xdr:row>
      <xdr:rowOff>219075</xdr:rowOff>
    </xdr:from>
    <xdr:to>
      <xdr:col>0</xdr:col>
      <xdr:colOff>704850</xdr:colOff>
      <xdr:row>33</xdr:row>
      <xdr:rowOff>981075</xdr:rowOff>
    </xdr:to>
    <xdr:pic>
      <xdr:nvPicPr>
        <xdr:cNvPr id="1051" name="Immagine 27" descr="$N$4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0500" y="36985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62</xdr:row>
      <xdr:rowOff>219075</xdr:rowOff>
    </xdr:from>
    <xdr:to>
      <xdr:col>0</xdr:col>
      <xdr:colOff>704850</xdr:colOff>
      <xdr:row>62</xdr:row>
      <xdr:rowOff>981075</xdr:rowOff>
    </xdr:to>
    <xdr:pic>
      <xdr:nvPicPr>
        <xdr:cNvPr id="1052" name="Immagine 28" descr="$N$4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0" y="70132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88</xdr:row>
      <xdr:rowOff>219075</xdr:rowOff>
    </xdr:from>
    <xdr:to>
      <xdr:col>0</xdr:col>
      <xdr:colOff>704850</xdr:colOff>
      <xdr:row>88</xdr:row>
      <xdr:rowOff>981075</xdr:rowOff>
    </xdr:to>
    <xdr:pic>
      <xdr:nvPicPr>
        <xdr:cNvPr id="1053" name="Immagine 29" descr="$N$4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0" y="99850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64</xdr:row>
      <xdr:rowOff>219075</xdr:rowOff>
    </xdr:from>
    <xdr:to>
      <xdr:col>0</xdr:col>
      <xdr:colOff>704850</xdr:colOff>
      <xdr:row>64</xdr:row>
      <xdr:rowOff>981075</xdr:rowOff>
    </xdr:to>
    <xdr:pic>
      <xdr:nvPicPr>
        <xdr:cNvPr id="1054" name="Immagine 30" descr="$N$4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57175" y="72418575"/>
          <a:ext cx="447675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</xdr:row>
      <xdr:rowOff>219075</xdr:rowOff>
    </xdr:from>
    <xdr:to>
      <xdr:col>0</xdr:col>
      <xdr:colOff>695325</xdr:colOff>
      <xdr:row>36</xdr:row>
      <xdr:rowOff>981075</xdr:rowOff>
    </xdr:to>
    <xdr:pic>
      <xdr:nvPicPr>
        <xdr:cNvPr id="1055" name="Immagine 31" descr="$N$4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66700" y="40414575"/>
          <a:ext cx="428625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37</xdr:row>
      <xdr:rowOff>219075</xdr:rowOff>
    </xdr:from>
    <xdr:to>
      <xdr:col>0</xdr:col>
      <xdr:colOff>704850</xdr:colOff>
      <xdr:row>37</xdr:row>
      <xdr:rowOff>981075</xdr:rowOff>
    </xdr:to>
    <xdr:pic>
      <xdr:nvPicPr>
        <xdr:cNvPr id="1056" name="Immagine 32" descr="$N$4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0500" y="41557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77</xdr:row>
      <xdr:rowOff>219075</xdr:rowOff>
    </xdr:from>
    <xdr:to>
      <xdr:col>0</xdr:col>
      <xdr:colOff>704850</xdr:colOff>
      <xdr:row>77</xdr:row>
      <xdr:rowOff>981075</xdr:rowOff>
    </xdr:to>
    <xdr:pic>
      <xdr:nvPicPr>
        <xdr:cNvPr id="1057" name="Immagine 33" descr="$N$4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0" y="87277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34</xdr:row>
      <xdr:rowOff>219075</xdr:rowOff>
    </xdr:from>
    <xdr:to>
      <xdr:col>0</xdr:col>
      <xdr:colOff>695325</xdr:colOff>
      <xdr:row>34</xdr:row>
      <xdr:rowOff>981075</xdr:rowOff>
    </xdr:to>
    <xdr:pic>
      <xdr:nvPicPr>
        <xdr:cNvPr id="1058" name="Immagine 34" descr="$N$47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38125" y="38128575"/>
          <a:ext cx="45720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28</xdr:row>
      <xdr:rowOff>219075</xdr:rowOff>
    </xdr:from>
    <xdr:to>
      <xdr:col>0</xdr:col>
      <xdr:colOff>704850</xdr:colOff>
      <xdr:row>28</xdr:row>
      <xdr:rowOff>981075</xdr:rowOff>
    </xdr:to>
    <xdr:pic>
      <xdr:nvPicPr>
        <xdr:cNvPr id="1059" name="Immagine 35" descr="$N$4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0500" y="31270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51</xdr:row>
      <xdr:rowOff>219075</xdr:rowOff>
    </xdr:from>
    <xdr:to>
      <xdr:col>0</xdr:col>
      <xdr:colOff>704850</xdr:colOff>
      <xdr:row>51</xdr:row>
      <xdr:rowOff>981075</xdr:rowOff>
    </xdr:to>
    <xdr:pic>
      <xdr:nvPicPr>
        <xdr:cNvPr id="1060" name="Immagine 36" descr="$N$4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0" y="57559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52</xdr:row>
      <xdr:rowOff>219075</xdr:rowOff>
    </xdr:from>
    <xdr:to>
      <xdr:col>0</xdr:col>
      <xdr:colOff>704850</xdr:colOff>
      <xdr:row>52</xdr:row>
      <xdr:rowOff>981075</xdr:rowOff>
    </xdr:to>
    <xdr:pic>
      <xdr:nvPicPr>
        <xdr:cNvPr id="1061" name="Immagine 37" descr="$N$5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0" y="58702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27</xdr:row>
      <xdr:rowOff>219075</xdr:rowOff>
    </xdr:from>
    <xdr:to>
      <xdr:col>0</xdr:col>
      <xdr:colOff>704850</xdr:colOff>
      <xdr:row>27</xdr:row>
      <xdr:rowOff>981075</xdr:rowOff>
    </xdr:to>
    <xdr:pic>
      <xdr:nvPicPr>
        <xdr:cNvPr id="1062" name="Immagine 38" descr="$N$5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0" y="30127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47</xdr:row>
      <xdr:rowOff>219075</xdr:rowOff>
    </xdr:from>
    <xdr:to>
      <xdr:col>0</xdr:col>
      <xdr:colOff>704850</xdr:colOff>
      <xdr:row>47</xdr:row>
      <xdr:rowOff>981075</xdr:rowOff>
    </xdr:to>
    <xdr:pic>
      <xdr:nvPicPr>
        <xdr:cNvPr id="1063" name="Immagine 39" descr="$N$5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0" y="52987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48</xdr:row>
      <xdr:rowOff>219075</xdr:rowOff>
    </xdr:from>
    <xdr:to>
      <xdr:col>0</xdr:col>
      <xdr:colOff>704850</xdr:colOff>
      <xdr:row>48</xdr:row>
      <xdr:rowOff>981075</xdr:rowOff>
    </xdr:to>
    <xdr:pic>
      <xdr:nvPicPr>
        <xdr:cNvPr id="1064" name="Immagine 40" descr="$N$5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0" y="54130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49</xdr:row>
      <xdr:rowOff>219075</xdr:rowOff>
    </xdr:from>
    <xdr:to>
      <xdr:col>0</xdr:col>
      <xdr:colOff>704850</xdr:colOff>
      <xdr:row>49</xdr:row>
      <xdr:rowOff>981075</xdr:rowOff>
    </xdr:to>
    <xdr:pic>
      <xdr:nvPicPr>
        <xdr:cNvPr id="1065" name="Immagine 41" descr="$N$5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0500" y="55273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50</xdr:row>
      <xdr:rowOff>219075</xdr:rowOff>
    </xdr:from>
    <xdr:to>
      <xdr:col>0</xdr:col>
      <xdr:colOff>704850</xdr:colOff>
      <xdr:row>50</xdr:row>
      <xdr:rowOff>981075</xdr:rowOff>
    </xdr:to>
    <xdr:pic>
      <xdr:nvPicPr>
        <xdr:cNvPr id="1066" name="Immagine 42" descr="$N$5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0" y="56416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35</xdr:row>
      <xdr:rowOff>219075</xdr:rowOff>
    </xdr:from>
    <xdr:to>
      <xdr:col>0</xdr:col>
      <xdr:colOff>704850</xdr:colOff>
      <xdr:row>35</xdr:row>
      <xdr:rowOff>981075</xdr:rowOff>
    </xdr:to>
    <xdr:pic>
      <xdr:nvPicPr>
        <xdr:cNvPr id="1067" name="Immagine 43" descr="$N$56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52400" y="39271575"/>
          <a:ext cx="5524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32</xdr:row>
      <xdr:rowOff>219075</xdr:rowOff>
    </xdr:from>
    <xdr:to>
      <xdr:col>0</xdr:col>
      <xdr:colOff>704850</xdr:colOff>
      <xdr:row>32</xdr:row>
      <xdr:rowOff>981075</xdr:rowOff>
    </xdr:to>
    <xdr:pic>
      <xdr:nvPicPr>
        <xdr:cNvPr id="1068" name="Immagine 44" descr="$N$5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35842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61</xdr:row>
      <xdr:rowOff>219075</xdr:rowOff>
    </xdr:from>
    <xdr:to>
      <xdr:col>0</xdr:col>
      <xdr:colOff>704850</xdr:colOff>
      <xdr:row>61</xdr:row>
      <xdr:rowOff>981075</xdr:rowOff>
    </xdr:to>
    <xdr:pic>
      <xdr:nvPicPr>
        <xdr:cNvPr id="1069" name="Immagine 45" descr="$N$58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0" y="68989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65</xdr:row>
      <xdr:rowOff>314325</xdr:rowOff>
    </xdr:from>
    <xdr:to>
      <xdr:col>0</xdr:col>
      <xdr:colOff>695325</xdr:colOff>
      <xdr:row>65</xdr:row>
      <xdr:rowOff>723900</xdr:rowOff>
    </xdr:to>
    <xdr:pic>
      <xdr:nvPicPr>
        <xdr:cNvPr id="1070" name="Immagine 46" descr="$N$59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23825" y="73656825"/>
          <a:ext cx="571500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81</xdr:row>
      <xdr:rowOff>219075</xdr:rowOff>
    </xdr:from>
    <xdr:to>
      <xdr:col>0</xdr:col>
      <xdr:colOff>704850</xdr:colOff>
      <xdr:row>81</xdr:row>
      <xdr:rowOff>981075</xdr:rowOff>
    </xdr:to>
    <xdr:pic>
      <xdr:nvPicPr>
        <xdr:cNvPr id="1071" name="Immagine 48" descr="$N$61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0" y="91849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82</xdr:row>
      <xdr:rowOff>219075</xdr:rowOff>
    </xdr:from>
    <xdr:to>
      <xdr:col>0</xdr:col>
      <xdr:colOff>704850</xdr:colOff>
      <xdr:row>82</xdr:row>
      <xdr:rowOff>981075</xdr:rowOff>
    </xdr:to>
    <xdr:pic>
      <xdr:nvPicPr>
        <xdr:cNvPr id="1072" name="Immagine 49" descr="$N$62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0" y="92992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80</xdr:row>
      <xdr:rowOff>304800</xdr:rowOff>
    </xdr:from>
    <xdr:to>
      <xdr:col>0</xdr:col>
      <xdr:colOff>695325</xdr:colOff>
      <xdr:row>80</xdr:row>
      <xdr:rowOff>752475</xdr:rowOff>
    </xdr:to>
    <xdr:pic>
      <xdr:nvPicPr>
        <xdr:cNvPr id="1073" name="Immagine 50" descr="$N$6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23825" y="90792300"/>
          <a:ext cx="57150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66</xdr:row>
      <xdr:rowOff>219075</xdr:rowOff>
    </xdr:from>
    <xdr:to>
      <xdr:col>0</xdr:col>
      <xdr:colOff>704850</xdr:colOff>
      <xdr:row>66</xdr:row>
      <xdr:rowOff>981075</xdr:rowOff>
    </xdr:to>
    <xdr:pic>
      <xdr:nvPicPr>
        <xdr:cNvPr id="1074" name="Immagine 51" descr="$N$78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0" y="74704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16</xdr:row>
      <xdr:rowOff>219075</xdr:rowOff>
    </xdr:from>
    <xdr:to>
      <xdr:col>0</xdr:col>
      <xdr:colOff>704850</xdr:colOff>
      <xdr:row>16</xdr:row>
      <xdr:rowOff>981075</xdr:rowOff>
    </xdr:to>
    <xdr:pic>
      <xdr:nvPicPr>
        <xdr:cNvPr id="1075" name="Immagine 52" descr="$N$79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0500" y="17554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25</xdr:row>
      <xdr:rowOff>219075</xdr:rowOff>
    </xdr:from>
    <xdr:to>
      <xdr:col>0</xdr:col>
      <xdr:colOff>704850</xdr:colOff>
      <xdr:row>25</xdr:row>
      <xdr:rowOff>981075</xdr:rowOff>
    </xdr:to>
    <xdr:pic>
      <xdr:nvPicPr>
        <xdr:cNvPr id="1076" name="Immagine 53" descr="$N$8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0500" y="27841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24</xdr:row>
      <xdr:rowOff>219075</xdr:rowOff>
    </xdr:from>
    <xdr:to>
      <xdr:col>0</xdr:col>
      <xdr:colOff>704850</xdr:colOff>
      <xdr:row>24</xdr:row>
      <xdr:rowOff>981075</xdr:rowOff>
    </xdr:to>
    <xdr:pic>
      <xdr:nvPicPr>
        <xdr:cNvPr id="1077" name="Immagine 54" descr="$N$8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0" y="26698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71</xdr:row>
      <xdr:rowOff>219075</xdr:rowOff>
    </xdr:from>
    <xdr:to>
      <xdr:col>0</xdr:col>
      <xdr:colOff>704850</xdr:colOff>
      <xdr:row>71</xdr:row>
      <xdr:rowOff>981075</xdr:rowOff>
    </xdr:to>
    <xdr:pic>
      <xdr:nvPicPr>
        <xdr:cNvPr id="1078" name="Immagine 55" descr="$N$8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90500" y="80419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8</xdr:row>
      <xdr:rowOff>219075</xdr:rowOff>
    </xdr:from>
    <xdr:to>
      <xdr:col>0</xdr:col>
      <xdr:colOff>695325</xdr:colOff>
      <xdr:row>8</xdr:row>
      <xdr:rowOff>981075</xdr:rowOff>
    </xdr:to>
    <xdr:pic>
      <xdr:nvPicPr>
        <xdr:cNvPr id="1079" name="Immagine 56" descr="$N$83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23825" y="8410575"/>
          <a:ext cx="57150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87</xdr:row>
      <xdr:rowOff>219075</xdr:rowOff>
    </xdr:from>
    <xdr:to>
      <xdr:col>0</xdr:col>
      <xdr:colOff>704850</xdr:colOff>
      <xdr:row>87</xdr:row>
      <xdr:rowOff>981075</xdr:rowOff>
    </xdr:to>
    <xdr:pic>
      <xdr:nvPicPr>
        <xdr:cNvPr id="1080" name="Immagine 57" descr="$N$10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0" y="98707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</xdr:row>
      <xdr:rowOff>219075</xdr:rowOff>
    </xdr:from>
    <xdr:to>
      <xdr:col>0</xdr:col>
      <xdr:colOff>695325</xdr:colOff>
      <xdr:row>1</xdr:row>
      <xdr:rowOff>981075</xdr:rowOff>
    </xdr:to>
    <xdr:pic>
      <xdr:nvPicPr>
        <xdr:cNvPr id="1081" name="Immagine 58" descr="$N$10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23825" y="409575"/>
          <a:ext cx="57150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78</xdr:row>
      <xdr:rowOff>219075</xdr:rowOff>
    </xdr:from>
    <xdr:to>
      <xdr:col>0</xdr:col>
      <xdr:colOff>704850</xdr:colOff>
      <xdr:row>78</xdr:row>
      <xdr:rowOff>981075</xdr:rowOff>
    </xdr:to>
    <xdr:pic>
      <xdr:nvPicPr>
        <xdr:cNvPr id="1082" name="Immagine 59" descr="$N$10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0500" y="88420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79</xdr:row>
      <xdr:rowOff>219075</xdr:rowOff>
    </xdr:from>
    <xdr:to>
      <xdr:col>0</xdr:col>
      <xdr:colOff>704850</xdr:colOff>
      <xdr:row>79</xdr:row>
      <xdr:rowOff>981075</xdr:rowOff>
    </xdr:to>
    <xdr:pic>
      <xdr:nvPicPr>
        <xdr:cNvPr id="1083" name="Immagine 60" descr="$N$10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0" y="89563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12</xdr:row>
      <xdr:rowOff>219075</xdr:rowOff>
    </xdr:from>
    <xdr:to>
      <xdr:col>0</xdr:col>
      <xdr:colOff>704850</xdr:colOff>
      <xdr:row>12</xdr:row>
      <xdr:rowOff>981075</xdr:rowOff>
    </xdr:to>
    <xdr:pic>
      <xdr:nvPicPr>
        <xdr:cNvPr id="1084" name="Immagine 61" descr="$N$1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0" y="12982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13</xdr:row>
      <xdr:rowOff>219075</xdr:rowOff>
    </xdr:from>
    <xdr:to>
      <xdr:col>0</xdr:col>
      <xdr:colOff>704850</xdr:colOff>
      <xdr:row>13</xdr:row>
      <xdr:rowOff>981075</xdr:rowOff>
    </xdr:to>
    <xdr:pic>
      <xdr:nvPicPr>
        <xdr:cNvPr id="1085" name="Immagine 62" descr="$N$11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0500" y="14125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21</xdr:row>
      <xdr:rowOff>219075</xdr:rowOff>
    </xdr:from>
    <xdr:to>
      <xdr:col>0</xdr:col>
      <xdr:colOff>704850</xdr:colOff>
      <xdr:row>21</xdr:row>
      <xdr:rowOff>981075</xdr:rowOff>
    </xdr:to>
    <xdr:pic>
      <xdr:nvPicPr>
        <xdr:cNvPr id="1086" name="Immagine 63" descr="$N$11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90500" y="23269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23</xdr:row>
      <xdr:rowOff>219075</xdr:rowOff>
    </xdr:from>
    <xdr:to>
      <xdr:col>0</xdr:col>
      <xdr:colOff>704850</xdr:colOff>
      <xdr:row>23</xdr:row>
      <xdr:rowOff>981075</xdr:rowOff>
    </xdr:to>
    <xdr:pic>
      <xdr:nvPicPr>
        <xdr:cNvPr id="1087" name="Immagine 64" descr="$N$11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90500" y="25555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75</xdr:row>
      <xdr:rowOff>219075</xdr:rowOff>
    </xdr:from>
    <xdr:to>
      <xdr:col>0</xdr:col>
      <xdr:colOff>704850</xdr:colOff>
      <xdr:row>75</xdr:row>
      <xdr:rowOff>981075</xdr:rowOff>
    </xdr:to>
    <xdr:pic>
      <xdr:nvPicPr>
        <xdr:cNvPr id="1088" name="Immagine 65" descr="$N$11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0" y="84991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</xdr:row>
      <xdr:rowOff>219075</xdr:rowOff>
    </xdr:from>
    <xdr:to>
      <xdr:col>0</xdr:col>
      <xdr:colOff>704850</xdr:colOff>
      <xdr:row>5</xdr:row>
      <xdr:rowOff>981075</xdr:rowOff>
    </xdr:to>
    <xdr:pic>
      <xdr:nvPicPr>
        <xdr:cNvPr id="1089" name="Immagine 66" descr="$N$11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0500" y="4981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</xdr:row>
      <xdr:rowOff>219075</xdr:rowOff>
    </xdr:from>
    <xdr:to>
      <xdr:col>0</xdr:col>
      <xdr:colOff>695325</xdr:colOff>
      <xdr:row>3</xdr:row>
      <xdr:rowOff>981075</xdr:rowOff>
    </xdr:to>
    <xdr:pic>
      <xdr:nvPicPr>
        <xdr:cNvPr id="1090" name="Immagine 67" descr="$N$11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23825" y="2695575"/>
          <a:ext cx="57150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</xdr:row>
      <xdr:rowOff>219075</xdr:rowOff>
    </xdr:from>
    <xdr:to>
      <xdr:col>0</xdr:col>
      <xdr:colOff>695325</xdr:colOff>
      <xdr:row>2</xdr:row>
      <xdr:rowOff>981075</xdr:rowOff>
    </xdr:to>
    <xdr:pic>
      <xdr:nvPicPr>
        <xdr:cNvPr id="1091" name="Immagine 68" descr="$N$11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23825" y="1552575"/>
          <a:ext cx="57150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69</xdr:row>
      <xdr:rowOff>219075</xdr:rowOff>
    </xdr:from>
    <xdr:to>
      <xdr:col>0</xdr:col>
      <xdr:colOff>704850</xdr:colOff>
      <xdr:row>69</xdr:row>
      <xdr:rowOff>981075</xdr:rowOff>
    </xdr:to>
    <xdr:pic>
      <xdr:nvPicPr>
        <xdr:cNvPr id="1092" name="Immagine 69" descr="$N$11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0500" y="78133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70</xdr:row>
      <xdr:rowOff>219075</xdr:rowOff>
    </xdr:from>
    <xdr:to>
      <xdr:col>0</xdr:col>
      <xdr:colOff>704850</xdr:colOff>
      <xdr:row>70</xdr:row>
      <xdr:rowOff>981075</xdr:rowOff>
    </xdr:to>
    <xdr:pic>
      <xdr:nvPicPr>
        <xdr:cNvPr id="1093" name="Immagine 70" descr="$N$11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0" y="79276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76</xdr:row>
      <xdr:rowOff>219075</xdr:rowOff>
    </xdr:from>
    <xdr:to>
      <xdr:col>0</xdr:col>
      <xdr:colOff>704850</xdr:colOff>
      <xdr:row>76</xdr:row>
      <xdr:rowOff>981075</xdr:rowOff>
    </xdr:to>
    <xdr:pic>
      <xdr:nvPicPr>
        <xdr:cNvPr id="1094" name="Immagine 71" descr="$N$12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0500" y="86134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14</xdr:row>
      <xdr:rowOff>219075</xdr:rowOff>
    </xdr:from>
    <xdr:to>
      <xdr:col>0</xdr:col>
      <xdr:colOff>704850</xdr:colOff>
      <xdr:row>14</xdr:row>
      <xdr:rowOff>981075</xdr:rowOff>
    </xdr:to>
    <xdr:pic>
      <xdr:nvPicPr>
        <xdr:cNvPr id="1095" name="Immagine 73" descr="$N$122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0" y="15268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9</xdr:row>
      <xdr:rowOff>219075</xdr:rowOff>
    </xdr:from>
    <xdr:to>
      <xdr:col>0</xdr:col>
      <xdr:colOff>704850</xdr:colOff>
      <xdr:row>9</xdr:row>
      <xdr:rowOff>981075</xdr:rowOff>
    </xdr:to>
    <xdr:pic>
      <xdr:nvPicPr>
        <xdr:cNvPr id="1096" name="Immagine 75" descr="$N$124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90500" y="9553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</xdr:row>
      <xdr:rowOff>219075</xdr:rowOff>
    </xdr:from>
    <xdr:to>
      <xdr:col>0</xdr:col>
      <xdr:colOff>704850</xdr:colOff>
      <xdr:row>10</xdr:row>
      <xdr:rowOff>981075</xdr:rowOff>
    </xdr:to>
    <xdr:pic>
      <xdr:nvPicPr>
        <xdr:cNvPr id="1097" name="Immagine 76" descr="$N$125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90500" y="10696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15</xdr:row>
      <xdr:rowOff>219075</xdr:rowOff>
    </xdr:from>
    <xdr:to>
      <xdr:col>0</xdr:col>
      <xdr:colOff>704850</xdr:colOff>
      <xdr:row>15</xdr:row>
      <xdr:rowOff>981075</xdr:rowOff>
    </xdr:to>
    <xdr:pic>
      <xdr:nvPicPr>
        <xdr:cNvPr id="1098" name="Immagine 77" descr="$N$12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90500" y="16411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17</xdr:row>
      <xdr:rowOff>219075</xdr:rowOff>
    </xdr:from>
    <xdr:to>
      <xdr:col>0</xdr:col>
      <xdr:colOff>704850</xdr:colOff>
      <xdr:row>17</xdr:row>
      <xdr:rowOff>981075</xdr:rowOff>
    </xdr:to>
    <xdr:pic>
      <xdr:nvPicPr>
        <xdr:cNvPr id="1099" name="Immagine 78" descr="$N$12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0500" y="18697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18</xdr:row>
      <xdr:rowOff>219075</xdr:rowOff>
    </xdr:from>
    <xdr:to>
      <xdr:col>0</xdr:col>
      <xdr:colOff>704850</xdr:colOff>
      <xdr:row>18</xdr:row>
      <xdr:rowOff>981075</xdr:rowOff>
    </xdr:to>
    <xdr:pic>
      <xdr:nvPicPr>
        <xdr:cNvPr id="1100" name="Immagine 79" descr="$N$128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90500" y="19840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68</xdr:row>
      <xdr:rowOff>219075</xdr:rowOff>
    </xdr:from>
    <xdr:to>
      <xdr:col>0</xdr:col>
      <xdr:colOff>704850</xdr:colOff>
      <xdr:row>68</xdr:row>
      <xdr:rowOff>981075</xdr:rowOff>
    </xdr:to>
    <xdr:pic>
      <xdr:nvPicPr>
        <xdr:cNvPr id="1101" name="Immagine 80" descr="$N$129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90500" y="76990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73</xdr:row>
      <xdr:rowOff>219075</xdr:rowOff>
    </xdr:from>
    <xdr:to>
      <xdr:col>0</xdr:col>
      <xdr:colOff>704850</xdr:colOff>
      <xdr:row>73</xdr:row>
      <xdr:rowOff>981075</xdr:rowOff>
    </xdr:to>
    <xdr:pic>
      <xdr:nvPicPr>
        <xdr:cNvPr id="1102" name="Immagine 81" descr="$N$130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90500" y="82705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74</xdr:row>
      <xdr:rowOff>219075</xdr:rowOff>
    </xdr:from>
    <xdr:to>
      <xdr:col>0</xdr:col>
      <xdr:colOff>704850</xdr:colOff>
      <xdr:row>74</xdr:row>
      <xdr:rowOff>981075</xdr:rowOff>
    </xdr:to>
    <xdr:pic>
      <xdr:nvPicPr>
        <xdr:cNvPr id="1103" name="Immagine 82" descr="$N$13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0" y="83848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19</xdr:row>
      <xdr:rowOff>219075</xdr:rowOff>
    </xdr:from>
    <xdr:to>
      <xdr:col>0</xdr:col>
      <xdr:colOff>704850</xdr:colOff>
      <xdr:row>19</xdr:row>
      <xdr:rowOff>981075</xdr:rowOff>
    </xdr:to>
    <xdr:pic>
      <xdr:nvPicPr>
        <xdr:cNvPr id="1104" name="Immagine 83" descr="$N$13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0" y="20983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22</xdr:row>
      <xdr:rowOff>219075</xdr:rowOff>
    </xdr:from>
    <xdr:to>
      <xdr:col>0</xdr:col>
      <xdr:colOff>704850</xdr:colOff>
      <xdr:row>22</xdr:row>
      <xdr:rowOff>981075</xdr:rowOff>
    </xdr:to>
    <xdr:pic>
      <xdr:nvPicPr>
        <xdr:cNvPr id="1105" name="Immagine 84" descr="$N$133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0500" y="24412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67</xdr:row>
      <xdr:rowOff>219075</xdr:rowOff>
    </xdr:from>
    <xdr:to>
      <xdr:col>0</xdr:col>
      <xdr:colOff>704850</xdr:colOff>
      <xdr:row>67</xdr:row>
      <xdr:rowOff>981075</xdr:rowOff>
    </xdr:to>
    <xdr:pic>
      <xdr:nvPicPr>
        <xdr:cNvPr id="1106" name="Immagine 85" descr="$N$13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0" y="75847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</xdr:row>
      <xdr:rowOff>219075</xdr:rowOff>
    </xdr:from>
    <xdr:to>
      <xdr:col>0</xdr:col>
      <xdr:colOff>704850</xdr:colOff>
      <xdr:row>4</xdr:row>
      <xdr:rowOff>981075</xdr:rowOff>
    </xdr:to>
    <xdr:pic>
      <xdr:nvPicPr>
        <xdr:cNvPr id="1107" name="Immagine 86" descr="$N$135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0" y="3838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11</xdr:row>
      <xdr:rowOff>219075</xdr:rowOff>
    </xdr:from>
    <xdr:to>
      <xdr:col>0</xdr:col>
      <xdr:colOff>704850</xdr:colOff>
      <xdr:row>11</xdr:row>
      <xdr:rowOff>981075</xdr:rowOff>
    </xdr:to>
    <xdr:pic>
      <xdr:nvPicPr>
        <xdr:cNvPr id="1108" name="Immagine 87" descr="$N$136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0" y="11839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72</xdr:row>
      <xdr:rowOff>219075</xdr:rowOff>
    </xdr:from>
    <xdr:to>
      <xdr:col>0</xdr:col>
      <xdr:colOff>704850</xdr:colOff>
      <xdr:row>72</xdr:row>
      <xdr:rowOff>981075</xdr:rowOff>
    </xdr:to>
    <xdr:pic>
      <xdr:nvPicPr>
        <xdr:cNvPr id="1109" name="Immagine 88" descr="$N$137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90500" y="81562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</xdr:row>
      <xdr:rowOff>219075</xdr:rowOff>
    </xdr:from>
    <xdr:to>
      <xdr:col>0</xdr:col>
      <xdr:colOff>704850</xdr:colOff>
      <xdr:row>6</xdr:row>
      <xdr:rowOff>981075</xdr:rowOff>
    </xdr:to>
    <xdr:pic>
      <xdr:nvPicPr>
        <xdr:cNvPr id="1110" name="Immagine 90" descr="$N$139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90500" y="6124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20</xdr:row>
      <xdr:rowOff>219075</xdr:rowOff>
    </xdr:from>
    <xdr:to>
      <xdr:col>0</xdr:col>
      <xdr:colOff>704850</xdr:colOff>
      <xdr:row>20</xdr:row>
      <xdr:rowOff>981075</xdr:rowOff>
    </xdr:to>
    <xdr:pic>
      <xdr:nvPicPr>
        <xdr:cNvPr id="1111" name="Immagine 92" descr="$N$141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0" y="22126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</xdr:row>
      <xdr:rowOff>219075</xdr:rowOff>
    </xdr:from>
    <xdr:to>
      <xdr:col>0</xdr:col>
      <xdr:colOff>704850</xdr:colOff>
      <xdr:row>7</xdr:row>
      <xdr:rowOff>981075</xdr:rowOff>
    </xdr:to>
    <xdr:pic>
      <xdr:nvPicPr>
        <xdr:cNvPr id="1112" name="Immagine 93" descr="$N$142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0" y="7267575"/>
          <a:ext cx="5143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workbookViewId="0">
      <selection activeCell="G3" sqref="G3"/>
    </sheetView>
  </sheetViews>
  <sheetFormatPr defaultColWidth="11.5546875" defaultRowHeight="15"/>
  <cols>
    <col min="1" max="1" width="14" customWidth="1"/>
    <col min="2" max="2" width="14" style="2" customWidth="1"/>
    <col min="3" max="3" width="15.44140625" customWidth="1"/>
    <col min="4" max="4" width="13.33203125" customWidth="1"/>
    <col min="5" max="6" width="24.77734375" customWidth="1"/>
    <col min="7" max="8" width="17.33203125" customWidth="1"/>
    <col min="9" max="9" width="23.109375" customWidth="1"/>
    <col min="11" max="11" width="14.44140625" style="3" customWidth="1"/>
    <col min="13" max="13" width="16" customWidth="1"/>
  </cols>
  <sheetData>
    <row r="1" spans="1:13">
      <c r="A1" s="6" t="s">
        <v>40</v>
      </c>
      <c r="B1" s="6" t="s">
        <v>31</v>
      </c>
      <c r="C1" s="6" t="s">
        <v>33</v>
      </c>
      <c r="D1" s="6" t="s">
        <v>34</v>
      </c>
      <c r="E1" s="6" t="s">
        <v>35</v>
      </c>
      <c r="F1" s="6" t="s">
        <v>36</v>
      </c>
      <c r="G1" s="6" t="s">
        <v>30</v>
      </c>
      <c r="H1" s="6" t="s">
        <v>209</v>
      </c>
      <c r="I1" s="6" t="s">
        <v>32</v>
      </c>
      <c r="J1" s="6" t="s">
        <v>37</v>
      </c>
      <c r="K1" s="7" t="s">
        <v>39</v>
      </c>
      <c r="L1" s="6" t="s">
        <v>38</v>
      </c>
      <c r="M1" s="6" t="s">
        <v>210</v>
      </c>
    </row>
    <row r="2" spans="1:13" s="1" customFormat="1" ht="90" customHeight="1">
      <c r="A2" s="8" t="s">
        <v>136</v>
      </c>
      <c r="B2" s="9" t="s">
        <v>208</v>
      </c>
      <c r="C2" s="10">
        <v>80661621</v>
      </c>
      <c r="D2" s="10">
        <v>80661621</v>
      </c>
      <c r="E2" s="10" t="s">
        <v>134</v>
      </c>
      <c r="F2" s="10" t="s">
        <v>135</v>
      </c>
      <c r="G2" s="10" t="s">
        <v>0</v>
      </c>
      <c r="H2" s="10" t="s">
        <v>41</v>
      </c>
      <c r="I2" s="10" t="s">
        <v>77</v>
      </c>
      <c r="J2" s="10" t="s">
        <v>211</v>
      </c>
      <c r="K2" s="11">
        <v>1650</v>
      </c>
      <c r="L2" s="10">
        <v>2</v>
      </c>
      <c r="M2" s="12">
        <f t="shared" ref="M2:M33" si="0">L2*K2</f>
        <v>3300</v>
      </c>
    </row>
    <row r="3" spans="1:13" s="1" customFormat="1" ht="90" customHeight="1">
      <c r="A3" s="8" t="s">
        <v>163</v>
      </c>
      <c r="B3" s="9" t="s">
        <v>208</v>
      </c>
      <c r="C3" s="10">
        <v>80661661</v>
      </c>
      <c r="D3" s="10">
        <v>80661661</v>
      </c>
      <c r="E3" s="10" t="s">
        <v>161</v>
      </c>
      <c r="F3" s="10" t="s">
        <v>162</v>
      </c>
      <c r="G3" s="10" t="s">
        <v>0</v>
      </c>
      <c r="H3" s="10" t="s">
        <v>41</v>
      </c>
      <c r="I3" s="10" t="s">
        <v>62</v>
      </c>
      <c r="J3" s="10" t="s">
        <v>211</v>
      </c>
      <c r="K3" s="11">
        <v>1350</v>
      </c>
      <c r="L3" s="10">
        <v>2</v>
      </c>
      <c r="M3" s="12">
        <f t="shared" si="0"/>
        <v>2700</v>
      </c>
    </row>
    <row r="4" spans="1:13" s="1" customFormat="1" ht="90" customHeight="1">
      <c r="A4" s="8" t="s">
        <v>160</v>
      </c>
      <c r="B4" s="9" t="s">
        <v>208</v>
      </c>
      <c r="C4" s="10">
        <v>80662231</v>
      </c>
      <c r="D4" s="10">
        <v>80662231</v>
      </c>
      <c r="E4" s="10" t="s">
        <v>159</v>
      </c>
      <c r="F4" s="10" t="s">
        <v>135</v>
      </c>
      <c r="G4" s="10" t="s">
        <v>0</v>
      </c>
      <c r="H4" s="10" t="s">
        <v>41</v>
      </c>
      <c r="I4" s="10" t="s">
        <v>137</v>
      </c>
      <c r="J4" s="10" t="s">
        <v>211</v>
      </c>
      <c r="K4" s="11">
        <v>1490</v>
      </c>
      <c r="L4" s="10">
        <v>2</v>
      </c>
      <c r="M4" s="12">
        <f t="shared" si="0"/>
        <v>2980</v>
      </c>
    </row>
    <row r="5" spans="1:13" s="1" customFormat="1" ht="90" customHeight="1">
      <c r="A5" s="8" t="s">
        <v>196</v>
      </c>
      <c r="B5" s="9" t="s">
        <v>208</v>
      </c>
      <c r="C5" s="10">
        <v>80751261</v>
      </c>
      <c r="D5" s="10">
        <v>80751261</v>
      </c>
      <c r="E5" s="10" t="s">
        <v>195</v>
      </c>
      <c r="F5" s="10" t="s">
        <v>118</v>
      </c>
      <c r="G5" s="10" t="s">
        <v>0</v>
      </c>
      <c r="H5" s="10" t="s">
        <v>41</v>
      </c>
      <c r="I5" s="10" t="s">
        <v>137</v>
      </c>
      <c r="J5" s="10" t="s">
        <v>211</v>
      </c>
      <c r="K5" s="11">
        <v>1720</v>
      </c>
      <c r="L5" s="10">
        <v>2</v>
      </c>
      <c r="M5" s="12">
        <f t="shared" si="0"/>
        <v>3440</v>
      </c>
    </row>
    <row r="6" spans="1:13" s="1" customFormat="1" ht="90" customHeight="1">
      <c r="A6" s="8" t="s">
        <v>158</v>
      </c>
      <c r="B6" s="9" t="s">
        <v>208</v>
      </c>
      <c r="C6" s="10">
        <v>80752461</v>
      </c>
      <c r="D6" s="10">
        <v>80752461</v>
      </c>
      <c r="E6" s="10" t="s">
        <v>157</v>
      </c>
      <c r="F6" s="10" t="s">
        <v>4</v>
      </c>
      <c r="G6" s="10" t="s">
        <v>0</v>
      </c>
      <c r="H6" s="10" t="s">
        <v>41</v>
      </c>
      <c r="I6" s="10" t="s">
        <v>137</v>
      </c>
      <c r="J6" s="10" t="s">
        <v>211</v>
      </c>
      <c r="K6" s="11">
        <v>1890</v>
      </c>
      <c r="L6" s="10">
        <v>2</v>
      </c>
      <c r="M6" s="12">
        <f t="shared" si="0"/>
        <v>3780</v>
      </c>
    </row>
    <row r="7" spans="1:13" s="1" customFormat="1" ht="90" customHeight="1">
      <c r="A7" s="8" t="s">
        <v>202</v>
      </c>
      <c r="B7" s="9" t="s">
        <v>208</v>
      </c>
      <c r="C7" s="10">
        <v>80755741</v>
      </c>
      <c r="D7" s="10">
        <v>80755741</v>
      </c>
      <c r="E7" s="10" t="s">
        <v>200</v>
      </c>
      <c r="F7" s="10" t="s">
        <v>201</v>
      </c>
      <c r="G7" s="10" t="s">
        <v>0</v>
      </c>
      <c r="H7" s="10" t="s">
        <v>41</v>
      </c>
      <c r="I7" s="10" t="s">
        <v>169</v>
      </c>
      <c r="J7" s="10" t="s">
        <v>211</v>
      </c>
      <c r="K7" s="11">
        <v>1050</v>
      </c>
      <c r="L7" s="10">
        <v>5</v>
      </c>
      <c r="M7" s="12">
        <f t="shared" si="0"/>
        <v>5250</v>
      </c>
    </row>
    <row r="8" spans="1:13" s="1" customFormat="1" ht="90" customHeight="1">
      <c r="A8" s="8" t="s">
        <v>207</v>
      </c>
      <c r="B8" s="9" t="s">
        <v>208</v>
      </c>
      <c r="C8" s="10">
        <v>80758481</v>
      </c>
      <c r="D8" s="10">
        <v>80758481</v>
      </c>
      <c r="E8" s="10" t="s">
        <v>206</v>
      </c>
      <c r="F8" s="10" t="s">
        <v>147</v>
      </c>
      <c r="G8" s="10" t="s">
        <v>0</v>
      </c>
      <c r="H8" s="10" t="s">
        <v>41</v>
      </c>
      <c r="I8" s="10" t="s">
        <v>145</v>
      </c>
      <c r="J8" s="10" t="s">
        <v>211</v>
      </c>
      <c r="K8" s="11">
        <v>1890</v>
      </c>
      <c r="L8" s="10">
        <v>2</v>
      </c>
      <c r="M8" s="12">
        <f t="shared" si="0"/>
        <v>3780</v>
      </c>
    </row>
    <row r="9" spans="1:13" s="1" customFormat="1" ht="90" customHeight="1">
      <c r="A9" s="8" t="s">
        <v>130</v>
      </c>
      <c r="B9" s="9" t="s">
        <v>208</v>
      </c>
      <c r="C9" s="10">
        <v>80763191</v>
      </c>
      <c r="D9" s="10">
        <v>80763191</v>
      </c>
      <c r="E9" s="10" t="s">
        <v>128</v>
      </c>
      <c r="F9" s="10" t="s">
        <v>129</v>
      </c>
      <c r="G9" s="10" t="s">
        <v>0</v>
      </c>
      <c r="H9" s="10" t="s">
        <v>1</v>
      </c>
      <c r="I9" s="10" t="s">
        <v>11</v>
      </c>
      <c r="J9" s="10" t="s">
        <v>211</v>
      </c>
      <c r="K9" s="11">
        <v>1380</v>
      </c>
      <c r="L9" s="10">
        <v>3</v>
      </c>
      <c r="M9" s="12">
        <f t="shared" si="0"/>
        <v>4140</v>
      </c>
    </row>
    <row r="10" spans="1:13" s="1" customFormat="1" ht="90" customHeight="1">
      <c r="A10" s="8" t="s">
        <v>174</v>
      </c>
      <c r="B10" s="9" t="s">
        <v>208</v>
      </c>
      <c r="C10" s="10">
        <v>80763741</v>
      </c>
      <c r="D10" s="10">
        <v>80763741</v>
      </c>
      <c r="E10" s="10" t="s">
        <v>173</v>
      </c>
      <c r="F10" s="10" t="s">
        <v>4</v>
      </c>
      <c r="G10" s="10" t="s">
        <v>0</v>
      </c>
      <c r="H10" s="10" t="s">
        <v>41</v>
      </c>
      <c r="I10" s="10" t="s">
        <v>47</v>
      </c>
      <c r="J10" s="10" t="s">
        <v>211</v>
      </c>
      <c r="K10" s="11">
        <v>2190</v>
      </c>
      <c r="L10" s="10">
        <v>8</v>
      </c>
      <c r="M10" s="12">
        <f t="shared" si="0"/>
        <v>17520</v>
      </c>
    </row>
    <row r="11" spans="1:13" s="1" customFormat="1" ht="90" customHeight="1">
      <c r="A11" s="8" t="s">
        <v>176</v>
      </c>
      <c r="B11" s="9" t="s">
        <v>208</v>
      </c>
      <c r="C11" s="10">
        <v>80763761</v>
      </c>
      <c r="D11" s="10">
        <v>80763761</v>
      </c>
      <c r="E11" s="10" t="s">
        <v>173</v>
      </c>
      <c r="F11" s="10" t="s">
        <v>175</v>
      </c>
      <c r="G11" s="10" t="s">
        <v>0</v>
      </c>
      <c r="H11" s="10" t="s">
        <v>41</v>
      </c>
      <c r="I11" s="10" t="s">
        <v>47</v>
      </c>
      <c r="J11" s="10" t="s">
        <v>211</v>
      </c>
      <c r="K11" s="11">
        <v>1320</v>
      </c>
      <c r="L11" s="10">
        <v>2</v>
      </c>
      <c r="M11" s="12">
        <f t="shared" si="0"/>
        <v>2640</v>
      </c>
    </row>
    <row r="12" spans="1:13" s="1" customFormat="1" ht="90" customHeight="1">
      <c r="A12" s="8" t="s">
        <v>197</v>
      </c>
      <c r="B12" s="9" t="s">
        <v>208</v>
      </c>
      <c r="C12" s="10">
        <v>80767981</v>
      </c>
      <c r="D12" s="10">
        <v>80767981</v>
      </c>
      <c r="E12" s="10" t="s">
        <v>195</v>
      </c>
      <c r="F12" s="10" t="s">
        <v>177</v>
      </c>
      <c r="G12" s="10" t="s">
        <v>0</v>
      </c>
      <c r="H12" s="10" t="s">
        <v>41</v>
      </c>
      <c r="I12" s="10" t="s">
        <v>137</v>
      </c>
      <c r="J12" s="10" t="s">
        <v>211</v>
      </c>
      <c r="K12" s="11">
        <v>1720</v>
      </c>
      <c r="L12" s="10">
        <v>3</v>
      </c>
      <c r="M12" s="12">
        <f t="shared" si="0"/>
        <v>5160</v>
      </c>
    </row>
    <row r="13" spans="1:13" s="1" customFormat="1" ht="90" customHeight="1">
      <c r="A13" s="8" t="s">
        <v>144</v>
      </c>
      <c r="B13" s="9" t="s">
        <v>208</v>
      </c>
      <c r="C13" s="10">
        <v>80775681</v>
      </c>
      <c r="D13" s="10">
        <v>80775681</v>
      </c>
      <c r="E13" s="10" t="s">
        <v>142</v>
      </c>
      <c r="F13" s="10" t="s">
        <v>143</v>
      </c>
      <c r="G13" s="10" t="s">
        <v>0</v>
      </c>
      <c r="H13" s="10" t="s">
        <v>41</v>
      </c>
      <c r="I13" s="10" t="s">
        <v>77</v>
      </c>
      <c r="J13" s="10" t="s">
        <v>211</v>
      </c>
      <c r="K13" s="11">
        <v>1780</v>
      </c>
      <c r="L13" s="10">
        <v>2</v>
      </c>
      <c r="M13" s="12">
        <f t="shared" si="0"/>
        <v>3560</v>
      </c>
    </row>
    <row r="14" spans="1:13" s="1" customFormat="1" ht="90" customHeight="1">
      <c r="A14" s="8" t="s">
        <v>148</v>
      </c>
      <c r="B14" s="9" t="s">
        <v>208</v>
      </c>
      <c r="C14" s="10">
        <v>80775781</v>
      </c>
      <c r="D14" s="10">
        <v>80775781</v>
      </c>
      <c r="E14" s="10" t="s">
        <v>146</v>
      </c>
      <c r="F14" s="10" t="s">
        <v>147</v>
      </c>
      <c r="G14" s="10" t="s">
        <v>0</v>
      </c>
      <c r="H14" s="10" t="s">
        <v>41</v>
      </c>
      <c r="I14" s="10" t="s">
        <v>145</v>
      </c>
      <c r="J14" s="10" t="s">
        <v>211</v>
      </c>
      <c r="K14" s="11">
        <v>1550</v>
      </c>
      <c r="L14" s="10">
        <v>2</v>
      </c>
      <c r="M14" s="12">
        <f t="shared" si="0"/>
        <v>3100</v>
      </c>
    </row>
    <row r="15" spans="1:13" s="1" customFormat="1" ht="90" customHeight="1">
      <c r="A15" s="8" t="s">
        <v>171</v>
      </c>
      <c r="B15" s="9" t="s">
        <v>208</v>
      </c>
      <c r="C15" s="10">
        <v>80775801</v>
      </c>
      <c r="D15" s="10">
        <v>80775801</v>
      </c>
      <c r="E15" s="10" t="s">
        <v>170</v>
      </c>
      <c r="F15" s="10" t="s">
        <v>4</v>
      </c>
      <c r="G15" s="10" t="s">
        <v>0</v>
      </c>
      <c r="H15" s="10" t="s">
        <v>41</v>
      </c>
      <c r="I15" s="10" t="s">
        <v>169</v>
      </c>
      <c r="J15" s="10" t="s">
        <v>211</v>
      </c>
      <c r="K15" s="11">
        <v>990</v>
      </c>
      <c r="L15" s="10">
        <v>4</v>
      </c>
      <c r="M15" s="12">
        <f t="shared" si="0"/>
        <v>3960</v>
      </c>
    </row>
    <row r="16" spans="1:13" s="1" customFormat="1" ht="90" customHeight="1">
      <c r="A16" s="8" t="s">
        <v>178</v>
      </c>
      <c r="B16" s="9" t="s">
        <v>208</v>
      </c>
      <c r="C16" s="10">
        <v>80788601</v>
      </c>
      <c r="D16" s="10">
        <v>80788601</v>
      </c>
      <c r="E16" s="10" t="s">
        <v>173</v>
      </c>
      <c r="F16" s="10" t="s">
        <v>177</v>
      </c>
      <c r="G16" s="10" t="s">
        <v>0</v>
      </c>
      <c r="H16" s="10" t="s">
        <v>41</v>
      </c>
      <c r="I16" s="10" t="s">
        <v>47</v>
      </c>
      <c r="J16" s="10" t="s">
        <v>211</v>
      </c>
      <c r="K16" s="11">
        <v>1320</v>
      </c>
      <c r="L16" s="10">
        <v>4</v>
      </c>
      <c r="M16" s="12">
        <f t="shared" si="0"/>
        <v>5280</v>
      </c>
    </row>
    <row r="17" spans="1:13" s="1" customFormat="1" ht="90" customHeight="1">
      <c r="A17" s="8" t="s">
        <v>119</v>
      </c>
      <c r="B17" s="9" t="s">
        <v>208</v>
      </c>
      <c r="C17" s="10">
        <v>80807491</v>
      </c>
      <c r="D17" s="10">
        <v>80807491</v>
      </c>
      <c r="E17" s="10" t="s">
        <v>117</v>
      </c>
      <c r="F17" s="10" t="s">
        <v>118</v>
      </c>
      <c r="G17" s="10" t="s">
        <v>0</v>
      </c>
      <c r="H17" s="10" t="s">
        <v>1</v>
      </c>
      <c r="I17" s="10" t="s">
        <v>11</v>
      </c>
      <c r="J17" s="10" t="s">
        <v>211</v>
      </c>
      <c r="K17" s="11">
        <v>1490</v>
      </c>
      <c r="L17" s="10">
        <v>7</v>
      </c>
      <c r="M17" s="12">
        <f t="shared" si="0"/>
        <v>10430</v>
      </c>
    </row>
    <row r="18" spans="1:13" s="1" customFormat="1" ht="90" customHeight="1">
      <c r="A18" s="8" t="s">
        <v>180</v>
      </c>
      <c r="B18" s="9" t="s">
        <v>208</v>
      </c>
      <c r="C18" s="10">
        <v>80816311</v>
      </c>
      <c r="D18" s="10">
        <v>80816311</v>
      </c>
      <c r="E18" s="10" t="s">
        <v>173</v>
      </c>
      <c r="F18" s="10" t="s">
        <v>179</v>
      </c>
      <c r="G18" s="10" t="s">
        <v>0</v>
      </c>
      <c r="H18" s="10" t="s">
        <v>41</v>
      </c>
      <c r="I18" s="10" t="s">
        <v>47</v>
      </c>
      <c r="J18" s="10" t="s">
        <v>211</v>
      </c>
      <c r="K18" s="11">
        <v>1320</v>
      </c>
      <c r="L18" s="10">
        <v>2</v>
      </c>
      <c r="M18" s="12">
        <f t="shared" si="0"/>
        <v>2640</v>
      </c>
    </row>
    <row r="19" spans="1:13" s="1" customFormat="1" ht="90" customHeight="1">
      <c r="A19" s="8" t="s">
        <v>182</v>
      </c>
      <c r="B19" s="9" t="s">
        <v>208</v>
      </c>
      <c r="C19" s="10">
        <v>80816331</v>
      </c>
      <c r="D19" s="10">
        <v>80816331</v>
      </c>
      <c r="E19" s="10" t="s">
        <v>173</v>
      </c>
      <c r="F19" s="10" t="s">
        <v>181</v>
      </c>
      <c r="G19" s="10" t="s">
        <v>0</v>
      </c>
      <c r="H19" s="10" t="s">
        <v>41</v>
      </c>
      <c r="I19" s="10" t="s">
        <v>47</v>
      </c>
      <c r="J19" s="10" t="s">
        <v>211</v>
      </c>
      <c r="K19" s="11">
        <v>1320</v>
      </c>
      <c r="L19" s="10">
        <v>2</v>
      </c>
      <c r="M19" s="12">
        <f t="shared" si="0"/>
        <v>2640</v>
      </c>
    </row>
    <row r="20" spans="1:13" s="1" customFormat="1" ht="90" customHeight="1">
      <c r="A20" s="8" t="s">
        <v>191</v>
      </c>
      <c r="B20" s="9" t="s">
        <v>208</v>
      </c>
      <c r="C20" s="10">
        <v>80816761</v>
      </c>
      <c r="D20" s="10">
        <v>80816761</v>
      </c>
      <c r="E20" s="10" t="s">
        <v>190</v>
      </c>
      <c r="F20" s="10" t="s">
        <v>150</v>
      </c>
      <c r="G20" s="10" t="s">
        <v>0</v>
      </c>
      <c r="H20" s="10" t="s">
        <v>41</v>
      </c>
      <c r="I20" s="10" t="s">
        <v>169</v>
      </c>
      <c r="J20" s="10" t="s">
        <v>211</v>
      </c>
      <c r="K20" s="11">
        <v>2050</v>
      </c>
      <c r="L20" s="10">
        <v>3</v>
      </c>
      <c r="M20" s="12">
        <f t="shared" si="0"/>
        <v>6150</v>
      </c>
    </row>
    <row r="21" spans="1:13" s="1" customFormat="1" ht="90" customHeight="1">
      <c r="A21" s="8" t="s">
        <v>205</v>
      </c>
      <c r="B21" s="9" t="s">
        <v>208</v>
      </c>
      <c r="C21" s="10">
        <v>80816921</v>
      </c>
      <c r="D21" s="10">
        <v>80816921</v>
      </c>
      <c r="E21" s="10" t="s">
        <v>203</v>
      </c>
      <c r="F21" s="10" t="s">
        <v>204</v>
      </c>
      <c r="G21" s="10" t="s">
        <v>0</v>
      </c>
      <c r="H21" s="10" t="s">
        <v>41</v>
      </c>
      <c r="I21" s="10" t="s">
        <v>42</v>
      </c>
      <c r="J21" s="10" t="s">
        <v>211</v>
      </c>
      <c r="K21" s="11">
        <v>3950</v>
      </c>
      <c r="L21" s="10">
        <v>2</v>
      </c>
      <c r="M21" s="12">
        <f t="shared" si="0"/>
        <v>7900</v>
      </c>
    </row>
    <row r="22" spans="1:13" s="1" customFormat="1" ht="90" customHeight="1">
      <c r="A22" s="8" t="s">
        <v>151</v>
      </c>
      <c r="B22" s="9" t="s">
        <v>208</v>
      </c>
      <c r="C22" s="10">
        <v>80817341</v>
      </c>
      <c r="D22" s="10">
        <v>80817341</v>
      </c>
      <c r="E22" s="10" t="s">
        <v>149</v>
      </c>
      <c r="F22" s="10" t="s">
        <v>150</v>
      </c>
      <c r="G22" s="10" t="s">
        <v>0</v>
      </c>
      <c r="H22" s="10" t="s">
        <v>41</v>
      </c>
      <c r="I22" s="10" t="s">
        <v>145</v>
      </c>
      <c r="J22" s="10" t="s">
        <v>211</v>
      </c>
      <c r="K22" s="11">
        <v>2290</v>
      </c>
      <c r="L22" s="10">
        <v>3</v>
      </c>
      <c r="M22" s="12">
        <f t="shared" si="0"/>
        <v>6870</v>
      </c>
    </row>
    <row r="23" spans="1:13" s="1" customFormat="1" ht="90" customHeight="1">
      <c r="A23" s="8" t="s">
        <v>193</v>
      </c>
      <c r="B23" s="9" t="s">
        <v>208</v>
      </c>
      <c r="C23" s="10">
        <v>80823921</v>
      </c>
      <c r="D23" s="10">
        <v>80823921</v>
      </c>
      <c r="E23" s="10" t="s">
        <v>192</v>
      </c>
      <c r="F23" s="10" t="s">
        <v>172</v>
      </c>
      <c r="G23" s="10" t="s">
        <v>0</v>
      </c>
      <c r="H23" s="10" t="s">
        <v>41</v>
      </c>
      <c r="I23" s="10" t="s">
        <v>42</v>
      </c>
      <c r="J23" s="10" t="s">
        <v>211</v>
      </c>
      <c r="K23" s="11">
        <v>2050</v>
      </c>
      <c r="L23" s="10">
        <v>3</v>
      </c>
      <c r="M23" s="12">
        <f t="shared" si="0"/>
        <v>6150</v>
      </c>
    </row>
    <row r="24" spans="1:13" s="1" customFormat="1" ht="90" customHeight="1">
      <c r="A24" s="8" t="s">
        <v>153</v>
      </c>
      <c r="B24" s="9" t="s">
        <v>208</v>
      </c>
      <c r="C24" s="10">
        <v>80832621</v>
      </c>
      <c r="D24" s="10">
        <v>80832621</v>
      </c>
      <c r="E24" s="10" t="s">
        <v>149</v>
      </c>
      <c r="F24" s="10" t="s">
        <v>152</v>
      </c>
      <c r="G24" s="10" t="s">
        <v>0</v>
      </c>
      <c r="H24" s="10" t="s">
        <v>41</v>
      </c>
      <c r="I24" s="10" t="s">
        <v>145</v>
      </c>
      <c r="J24" s="10" t="s">
        <v>211</v>
      </c>
      <c r="K24" s="11">
        <v>2290</v>
      </c>
      <c r="L24" s="10">
        <v>2</v>
      </c>
      <c r="M24" s="12">
        <f t="shared" si="0"/>
        <v>4580</v>
      </c>
    </row>
    <row r="25" spans="1:13" s="1" customFormat="1" ht="90" customHeight="1">
      <c r="A25" s="8" t="s">
        <v>124</v>
      </c>
      <c r="B25" s="9" t="s">
        <v>208</v>
      </c>
      <c r="C25" s="10">
        <v>80834391</v>
      </c>
      <c r="D25" s="10">
        <v>80834391</v>
      </c>
      <c r="E25" s="10" t="s">
        <v>123</v>
      </c>
      <c r="F25" s="10" t="s">
        <v>121</v>
      </c>
      <c r="G25" s="10" t="s">
        <v>0</v>
      </c>
      <c r="H25" s="10" t="s">
        <v>1</v>
      </c>
      <c r="I25" s="10" t="s">
        <v>8</v>
      </c>
      <c r="J25" s="10" t="s">
        <v>211</v>
      </c>
      <c r="K25" s="11">
        <v>1750</v>
      </c>
      <c r="L25" s="10">
        <v>4</v>
      </c>
      <c r="M25" s="12">
        <f t="shared" si="0"/>
        <v>7000</v>
      </c>
    </row>
    <row r="26" spans="1:13" s="1" customFormat="1" ht="90" customHeight="1">
      <c r="A26" s="8" t="s">
        <v>122</v>
      </c>
      <c r="B26" s="9" t="s">
        <v>208</v>
      </c>
      <c r="C26" s="10">
        <v>80835761</v>
      </c>
      <c r="D26" s="10">
        <v>80835761</v>
      </c>
      <c r="E26" s="10" t="s">
        <v>120</v>
      </c>
      <c r="F26" s="10" t="s">
        <v>121</v>
      </c>
      <c r="G26" s="10" t="s">
        <v>0</v>
      </c>
      <c r="H26" s="10" t="s">
        <v>1</v>
      </c>
      <c r="I26" s="10" t="s">
        <v>25</v>
      </c>
      <c r="J26" s="10" t="s">
        <v>211</v>
      </c>
      <c r="K26" s="11">
        <v>1050</v>
      </c>
      <c r="L26" s="10">
        <v>3</v>
      </c>
      <c r="M26" s="12">
        <f t="shared" si="0"/>
        <v>3150</v>
      </c>
    </row>
    <row r="27" spans="1:13" s="1" customFormat="1" ht="90" customHeight="1">
      <c r="A27" s="8" t="s">
        <v>64</v>
      </c>
      <c r="B27" s="9" t="s">
        <v>208</v>
      </c>
      <c r="C27" s="10">
        <v>80840221</v>
      </c>
      <c r="D27" s="10">
        <v>80840221</v>
      </c>
      <c r="E27" s="10" t="s">
        <v>63</v>
      </c>
      <c r="F27" s="10" t="s">
        <v>4</v>
      </c>
      <c r="G27" s="10" t="s">
        <v>0</v>
      </c>
      <c r="H27" s="10" t="s">
        <v>41</v>
      </c>
      <c r="I27" s="10" t="s">
        <v>62</v>
      </c>
      <c r="J27" s="10" t="s">
        <v>211</v>
      </c>
      <c r="K27" s="11">
        <v>1650</v>
      </c>
      <c r="L27" s="10">
        <v>2</v>
      </c>
      <c r="M27" s="12">
        <f t="shared" si="0"/>
        <v>3300</v>
      </c>
    </row>
    <row r="28" spans="1:13" s="1" customFormat="1" ht="90" customHeight="1">
      <c r="A28" s="8" t="s">
        <v>94</v>
      </c>
      <c r="B28" s="9" t="s">
        <v>208</v>
      </c>
      <c r="C28" s="10">
        <v>80840231</v>
      </c>
      <c r="D28" s="10">
        <v>80840231</v>
      </c>
      <c r="E28" s="10" t="s">
        <v>93</v>
      </c>
      <c r="F28" s="10" t="s">
        <v>4</v>
      </c>
      <c r="G28" s="10" t="s">
        <v>0</v>
      </c>
      <c r="H28" s="10" t="s">
        <v>41</v>
      </c>
      <c r="I28" s="10" t="s">
        <v>62</v>
      </c>
      <c r="J28" s="10" t="s">
        <v>211</v>
      </c>
      <c r="K28" s="11">
        <v>1490</v>
      </c>
      <c r="L28" s="10">
        <v>2</v>
      </c>
      <c r="M28" s="12">
        <f t="shared" si="0"/>
        <v>2980</v>
      </c>
    </row>
    <row r="29" spans="1:13" s="1" customFormat="1" ht="90" customHeight="1">
      <c r="A29" s="8" t="s">
        <v>90</v>
      </c>
      <c r="B29" s="9" t="s">
        <v>208</v>
      </c>
      <c r="C29" s="10">
        <v>80840241</v>
      </c>
      <c r="D29" s="10">
        <v>80840241</v>
      </c>
      <c r="E29" s="10" t="s">
        <v>89</v>
      </c>
      <c r="F29" s="10" t="s">
        <v>4</v>
      </c>
      <c r="G29" s="10" t="s">
        <v>0</v>
      </c>
      <c r="H29" s="10" t="s">
        <v>41</v>
      </c>
      <c r="I29" s="10" t="s">
        <v>62</v>
      </c>
      <c r="J29" s="10" t="s">
        <v>211</v>
      </c>
      <c r="K29" s="11">
        <v>1390</v>
      </c>
      <c r="L29" s="10">
        <v>2</v>
      </c>
      <c r="M29" s="12">
        <f t="shared" si="0"/>
        <v>2780</v>
      </c>
    </row>
    <row r="30" spans="1:13" s="1" customFormat="1" ht="90" customHeight="1">
      <c r="A30" s="8" t="s">
        <v>52</v>
      </c>
      <c r="B30" s="9" t="s">
        <v>208</v>
      </c>
      <c r="C30" s="10">
        <v>80840251</v>
      </c>
      <c r="D30" s="10">
        <v>80840251</v>
      </c>
      <c r="E30" s="10" t="s">
        <v>51</v>
      </c>
      <c r="F30" s="10" t="s">
        <v>4</v>
      </c>
      <c r="G30" s="10" t="s">
        <v>0</v>
      </c>
      <c r="H30" s="10" t="s">
        <v>41</v>
      </c>
      <c r="I30" s="10" t="s">
        <v>42</v>
      </c>
      <c r="J30" s="10" t="s">
        <v>211</v>
      </c>
      <c r="K30" s="11">
        <v>1390</v>
      </c>
      <c r="L30" s="10">
        <v>2</v>
      </c>
      <c r="M30" s="12">
        <f t="shared" si="0"/>
        <v>2780</v>
      </c>
    </row>
    <row r="31" spans="1:13" s="1" customFormat="1" ht="90" customHeight="1">
      <c r="A31" s="8" t="s">
        <v>57</v>
      </c>
      <c r="B31" s="9" t="s">
        <v>208</v>
      </c>
      <c r="C31" s="10">
        <v>80840261</v>
      </c>
      <c r="D31" s="10">
        <v>80840261</v>
      </c>
      <c r="E31" s="10" t="s">
        <v>56</v>
      </c>
      <c r="F31" s="10" t="s">
        <v>4</v>
      </c>
      <c r="G31" s="10" t="s">
        <v>0</v>
      </c>
      <c r="H31" s="10" t="s">
        <v>41</v>
      </c>
      <c r="I31" s="10" t="s">
        <v>42</v>
      </c>
      <c r="J31" s="10" t="s">
        <v>211</v>
      </c>
      <c r="K31" s="11">
        <v>1050</v>
      </c>
      <c r="L31" s="10">
        <v>12</v>
      </c>
      <c r="M31" s="12">
        <f t="shared" si="0"/>
        <v>12600</v>
      </c>
    </row>
    <row r="32" spans="1:13" s="1" customFormat="1" ht="90" customHeight="1">
      <c r="A32" s="8" t="s">
        <v>44</v>
      </c>
      <c r="B32" s="9" t="s">
        <v>208</v>
      </c>
      <c r="C32" s="10">
        <v>80840271</v>
      </c>
      <c r="D32" s="10">
        <v>80840271</v>
      </c>
      <c r="E32" s="10" t="s">
        <v>43</v>
      </c>
      <c r="F32" s="10" t="s">
        <v>4</v>
      </c>
      <c r="G32" s="10" t="s">
        <v>0</v>
      </c>
      <c r="H32" s="10" t="s">
        <v>41</v>
      </c>
      <c r="I32" s="10" t="s">
        <v>42</v>
      </c>
      <c r="J32" s="10" t="s">
        <v>211</v>
      </c>
      <c r="K32" s="11">
        <v>950</v>
      </c>
      <c r="L32" s="10">
        <v>2</v>
      </c>
      <c r="M32" s="12">
        <f t="shared" si="0"/>
        <v>1900</v>
      </c>
    </row>
    <row r="33" spans="1:13" s="1" customFormat="1" ht="90" customHeight="1">
      <c r="A33" s="8" t="s">
        <v>102</v>
      </c>
      <c r="B33" s="9" t="s">
        <v>208</v>
      </c>
      <c r="C33" s="10">
        <v>80840351</v>
      </c>
      <c r="D33" s="10">
        <v>80840351</v>
      </c>
      <c r="E33" s="10" t="s">
        <v>101</v>
      </c>
      <c r="F33" s="10" t="s">
        <v>4</v>
      </c>
      <c r="G33" s="10" t="s">
        <v>0</v>
      </c>
      <c r="H33" s="10" t="s">
        <v>41</v>
      </c>
      <c r="I33" s="10" t="s">
        <v>71</v>
      </c>
      <c r="J33" s="10" t="s">
        <v>211</v>
      </c>
      <c r="K33" s="11">
        <v>1250</v>
      </c>
      <c r="L33" s="10">
        <v>2</v>
      </c>
      <c r="M33" s="12">
        <f t="shared" si="0"/>
        <v>2500</v>
      </c>
    </row>
    <row r="34" spans="1:13" s="1" customFormat="1" ht="90" customHeight="1">
      <c r="A34" s="8" t="s">
        <v>73</v>
      </c>
      <c r="B34" s="9" t="s">
        <v>208</v>
      </c>
      <c r="C34" s="10">
        <v>80840361</v>
      </c>
      <c r="D34" s="10">
        <v>80840361</v>
      </c>
      <c r="E34" s="10" t="s">
        <v>72</v>
      </c>
      <c r="F34" s="10" t="s">
        <v>4</v>
      </c>
      <c r="G34" s="10" t="s">
        <v>0</v>
      </c>
      <c r="H34" s="10" t="s">
        <v>41</v>
      </c>
      <c r="I34" s="10" t="s">
        <v>71</v>
      </c>
      <c r="J34" s="10" t="s">
        <v>211</v>
      </c>
      <c r="K34" s="11">
        <v>1290</v>
      </c>
      <c r="L34" s="10">
        <v>2</v>
      </c>
      <c r="M34" s="12">
        <f t="shared" ref="M34:M65" si="1">L34*K34</f>
        <v>2580</v>
      </c>
    </row>
    <row r="35" spans="1:13" s="1" customFormat="1" ht="90" customHeight="1">
      <c r="A35" s="8" t="s">
        <v>88</v>
      </c>
      <c r="B35" s="9" t="s">
        <v>208</v>
      </c>
      <c r="C35" s="10">
        <v>80840391</v>
      </c>
      <c r="D35" s="10">
        <v>80840391</v>
      </c>
      <c r="E35" s="10" t="s">
        <v>87</v>
      </c>
      <c r="F35" s="10" t="s">
        <v>4</v>
      </c>
      <c r="G35" s="10" t="s">
        <v>0</v>
      </c>
      <c r="H35" s="10" t="s">
        <v>41</v>
      </c>
      <c r="I35" s="10" t="s">
        <v>77</v>
      </c>
      <c r="J35" s="10" t="s">
        <v>211</v>
      </c>
      <c r="K35" s="11">
        <v>1290</v>
      </c>
      <c r="L35" s="10">
        <v>2</v>
      </c>
      <c r="M35" s="12">
        <f t="shared" si="1"/>
        <v>2580</v>
      </c>
    </row>
    <row r="36" spans="1:13" s="1" customFormat="1" ht="90" customHeight="1">
      <c r="A36" s="8" t="s">
        <v>100</v>
      </c>
      <c r="B36" s="9" t="s">
        <v>208</v>
      </c>
      <c r="C36" s="10">
        <v>80840451</v>
      </c>
      <c r="D36" s="10">
        <v>80840451</v>
      </c>
      <c r="E36" s="10" t="s">
        <v>99</v>
      </c>
      <c r="F36" s="10" t="s">
        <v>17</v>
      </c>
      <c r="G36" s="10" t="s">
        <v>0</v>
      </c>
      <c r="H36" s="10" t="s">
        <v>41</v>
      </c>
      <c r="I36" s="10" t="s">
        <v>71</v>
      </c>
      <c r="J36" s="10" t="s">
        <v>211</v>
      </c>
      <c r="K36" s="11">
        <v>950</v>
      </c>
      <c r="L36" s="10">
        <v>2</v>
      </c>
      <c r="M36" s="12">
        <f t="shared" si="1"/>
        <v>1900</v>
      </c>
    </row>
    <row r="37" spans="1:13" s="1" customFormat="1" ht="90" customHeight="1">
      <c r="A37" s="8" t="s">
        <v>81</v>
      </c>
      <c r="B37" s="9" t="s">
        <v>208</v>
      </c>
      <c r="C37" s="10">
        <v>80840471</v>
      </c>
      <c r="D37" s="10">
        <v>80840471</v>
      </c>
      <c r="E37" s="10" t="s">
        <v>80</v>
      </c>
      <c r="F37" s="10" t="s">
        <v>17</v>
      </c>
      <c r="G37" s="10" t="s">
        <v>0</v>
      </c>
      <c r="H37" s="10" t="s">
        <v>41</v>
      </c>
      <c r="I37" s="10" t="s">
        <v>77</v>
      </c>
      <c r="J37" s="10" t="s">
        <v>211</v>
      </c>
      <c r="K37" s="11">
        <v>990</v>
      </c>
      <c r="L37" s="10">
        <v>2</v>
      </c>
      <c r="M37" s="12">
        <f t="shared" si="1"/>
        <v>1980</v>
      </c>
    </row>
    <row r="38" spans="1:13" s="1" customFormat="1" ht="90" customHeight="1">
      <c r="A38" s="8" t="s">
        <v>84</v>
      </c>
      <c r="B38" s="9" t="s">
        <v>208</v>
      </c>
      <c r="C38" s="10">
        <v>80840501</v>
      </c>
      <c r="D38" s="10">
        <v>80840501</v>
      </c>
      <c r="E38" s="10" t="s">
        <v>82</v>
      </c>
      <c r="F38" s="10" t="s">
        <v>83</v>
      </c>
      <c r="G38" s="10" t="s">
        <v>0</v>
      </c>
      <c r="H38" s="10" t="s">
        <v>41</v>
      </c>
      <c r="I38" s="10" t="s">
        <v>77</v>
      </c>
      <c r="J38" s="10" t="s">
        <v>211</v>
      </c>
      <c r="K38" s="11">
        <v>1150</v>
      </c>
      <c r="L38" s="10">
        <v>2</v>
      </c>
      <c r="M38" s="12">
        <f t="shared" si="1"/>
        <v>2300</v>
      </c>
    </row>
    <row r="39" spans="1:13" s="1" customFormat="1" ht="90" customHeight="1">
      <c r="A39" s="8" t="s">
        <v>16</v>
      </c>
      <c r="B39" s="9" t="s">
        <v>208</v>
      </c>
      <c r="C39" s="10">
        <v>80840581</v>
      </c>
      <c r="D39" s="10">
        <v>80840581</v>
      </c>
      <c r="E39" s="10" t="s">
        <v>14</v>
      </c>
      <c r="F39" s="10" t="s">
        <v>15</v>
      </c>
      <c r="G39" s="10" t="s">
        <v>0</v>
      </c>
      <c r="H39" s="10" t="s">
        <v>1</v>
      </c>
      <c r="I39" s="10" t="s">
        <v>11</v>
      </c>
      <c r="J39" s="10" t="s">
        <v>211</v>
      </c>
      <c r="K39" s="11">
        <v>1050</v>
      </c>
      <c r="L39" s="10">
        <v>2</v>
      </c>
      <c r="M39" s="12">
        <f t="shared" si="1"/>
        <v>2100</v>
      </c>
    </row>
    <row r="40" spans="1:13" s="1" customFormat="1" ht="90" customHeight="1">
      <c r="A40" s="8" t="s">
        <v>23</v>
      </c>
      <c r="B40" s="9" t="s">
        <v>208</v>
      </c>
      <c r="C40" s="10">
        <v>80840601</v>
      </c>
      <c r="D40" s="10">
        <v>80840601</v>
      </c>
      <c r="E40" s="10" t="s">
        <v>22</v>
      </c>
      <c r="F40" s="10" t="s">
        <v>15</v>
      </c>
      <c r="G40" s="10" t="s">
        <v>0</v>
      </c>
      <c r="H40" s="10" t="s">
        <v>1</v>
      </c>
      <c r="I40" s="10" t="s">
        <v>11</v>
      </c>
      <c r="J40" s="10" t="s">
        <v>211</v>
      </c>
      <c r="K40" s="11">
        <v>1290</v>
      </c>
      <c r="L40" s="10">
        <v>2</v>
      </c>
      <c r="M40" s="12">
        <f t="shared" si="1"/>
        <v>2580</v>
      </c>
    </row>
    <row r="41" spans="1:13" s="1" customFormat="1" ht="90" customHeight="1">
      <c r="A41" s="8" t="s">
        <v>27</v>
      </c>
      <c r="B41" s="9" t="s">
        <v>208</v>
      </c>
      <c r="C41" s="10">
        <v>80840621</v>
      </c>
      <c r="D41" s="10">
        <v>80840621</v>
      </c>
      <c r="E41" s="10" t="s">
        <v>26</v>
      </c>
      <c r="F41" s="10" t="s">
        <v>15</v>
      </c>
      <c r="G41" s="10" t="s">
        <v>0</v>
      </c>
      <c r="H41" s="10" t="s">
        <v>1</v>
      </c>
      <c r="I41" s="10" t="s">
        <v>25</v>
      </c>
      <c r="J41" s="10" t="s">
        <v>211</v>
      </c>
      <c r="K41" s="11">
        <v>850</v>
      </c>
      <c r="L41" s="10">
        <v>2</v>
      </c>
      <c r="M41" s="12">
        <f t="shared" si="1"/>
        <v>1700</v>
      </c>
    </row>
    <row r="42" spans="1:13" s="1" customFormat="1" ht="90" customHeight="1">
      <c r="A42" s="8" t="s">
        <v>29</v>
      </c>
      <c r="B42" s="9" t="s">
        <v>208</v>
      </c>
      <c r="C42" s="10">
        <v>80840681</v>
      </c>
      <c r="D42" s="10">
        <v>80840681</v>
      </c>
      <c r="E42" s="10" t="s">
        <v>28</v>
      </c>
      <c r="F42" s="10" t="s">
        <v>4</v>
      </c>
      <c r="G42" s="10" t="s">
        <v>0</v>
      </c>
      <c r="H42" s="10" t="s">
        <v>1</v>
      </c>
      <c r="I42" s="10" t="s">
        <v>25</v>
      </c>
      <c r="J42" s="10" t="s">
        <v>211</v>
      </c>
      <c r="K42" s="11">
        <v>950</v>
      </c>
      <c r="L42" s="10">
        <v>2</v>
      </c>
      <c r="M42" s="12">
        <f t="shared" si="1"/>
        <v>1900</v>
      </c>
    </row>
    <row r="43" spans="1:13" s="1" customFormat="1" ht="90" customHeight="1">
      <c r="A43" s="8" t="s">
        <v>5</v>
      </c>
      <c r="B43" s="9" t="s">
        <v>208</v>
      </c>
      <c r="C43" s="10">
        <v>80840691</v>
      </c>
      <c r="D43" s="10">
        <v>80840691</v>
      </c>
      <c r="E43" s="10" t="s">
        <v>3</v>
      </c>
      <c r="F43" s="10" t="s">
        <v>4</v>
      </c>
      <c r="G43" s="10" t="s">
        <v>0</v>
      </c>
      <c r="H43" s="10" t="s">
        <v>1</v>
      </c>
      <c r="I43" s="10" t="s">
        <v>2</v>
      </c>
      <c r="J43" s="10" t="s">
        <v>211</v>
      </c>
      <c r="K43" s="11">
        <v>1490</v>
      </c>
      <c r="L43" s="10">
        <v>2</v>
      </c>
      <c r="M43" s="12">
        <f t="shared" si="1"/>
        <v>2980</v>
      </c>
    </row>
    <row r="44" spans="1:13" s="1" customFormat="1" ht="90" customHeight="1">
      <c r="A44" s="8" t="s">
        <v>66</v>
      </c>
      <c r="B44" s="9" t="s">
        <v>208</v>
      </c>
      <c r="C44" s="10">
        <v>80844771</v>
      </c>
      <c r="D44" s="10">
        <v>80844771</v>
      </c>
      <c r="E44" s="10" t="s">
        <v>63</v>
      </c>
      <c r="F44" s="10" t="s">
        <v>65</v>
      </c>
      <c r="G44" s="10" t="s">
        <v>0</v>
      </c>
      <c r="H44" s="10" t="s">
        <v>41</v>
      </c>
      <c r="I44" s="10" t="s">
        <v>62</v>
      </c>
      <c r="J44" s="10" t="s">
        <v>211</v>
      </c>
      <c r="K44" s="11">
        <v>1650</v>
      </c>
      <c r="L44" s="10">
        <v>2</v>
      </c>
      <c r="M44" s="12">
        <f t="shared" si="1"/>
        <v>3300</v>
      </c>
    </row>
    <row r="45" spans="1:13" s="1" customFormat="1" ht="90" customHeight="1">
      <c r="A45" s="8" t="s">
        <v>68</v>
      </c>
      <c r="B45" s="9" t="s">
        <v>208</v>
      </c>
      <c r="C45" s="10">
        <v>80844781</v>
      </c>
      <c r="D45" s="10">
        <v>80844781</v>
      </c>
      <c r="E45" s="10" t="s">
        <v>63</v>
      </c>
      <c r="F45" s="10" t="s">
        <v>67</v>
      </c>
      <c r="G45" s="10" t="s">
        <v>0</v>
      </c>
      <c r="H45" s="10" t="s">
        <v>41</v>
      </c>
      <c r="I45" s="10" t="s">
        <v>62</v>
      </c>
      <c r="J45" s="10" t="s">
        <v>211</v>
      </c>
      <c r="K45" s="11">
        <v>1650</v>
      </c>
      <c r="L45" s="10">
        <v>2</v>
      </c>
      <c r="M45" s="12">
        <f t="shared" si="1"/>
        <v>3300</v>
      </c>
    </row>
    <row r="46" spans="1:13" s="1" customFormat="1" ht="90" customHeight="1">
      <c r="A46" s="8" t="s">
        <v>69</v>
      </c>
      <c r="B46" s="9" t="s">
        <v>208</v>
      </c>
      <c r="C46" s="10">
        <v>80844791</v>
      </c>
      <c r="D46" s="10">
        <v>80844791</v>
      </c>
      <c r="E46" s="10" t="s">
        <v>63</v>
      </c>
      <c r="F46" s="10" t="s">
        <v>59</v>
      </c>
      <c r="G46" s="10" t="s">
        <v>0</v>
      </c>
      <c r="H46" s="10" t="s">
        <v>41</v>
      </c>
      <c r="I46" s="10" t="s">
        <v>62</v>
      </c>
      <c r="J46" s="10" t="s">
        <v>211</v>
      </c>
      <c r="K46" s="11">
        <v>1650</v>
      </c>
      <c r="L46" s="10">
        <v>2</v>
      </c>
      <c r="M46" s="12">
        <f t="shared" si="1"/>
        <v>3300</v>
      </c>
    </row>
    <row r="47" spans="1:13" s="1" customFormat="1" ht="90" customHeight="1">
      <c r="A47" s="8" t="s">
        <v>70</v>
      </c>
      <c r="B47" s="9" t="s">
        <v>208</v>
      </c>
      <c r="C47" s="10">
        <v>80844801</v>
      </c>
      <c r="D47" s="10">
        <v>80844801</v>
      </c>
      <c r="E47" s="10" t="s">
        <v>63</v>
      </c>
      <c r="F47" s="10" t="s">
        <v>45</v>
      </c>
      <c r="G47" s="10" t="s">
        <v>0</v>
      </c>
      <c r="H47" s="10" t="s">
        <v>41</v>
      </c>
      <c r="I47" s="10" t="s">
        <v>62</v>
      </c>
      <c r="J47" s="10" t="s">
        <v>211</v>
      </c>
      <c r="K47" s="11">
        <v>1650</v>
      </c>
      <c r="L47" s="10">
        <v>2</v>
      </c>
      <c r="M47" s="12">
        <f t="shared" si="1"/>
        <v>3300</v>
      </c>
    </row>
    <row r="48" spans="1:13" s="1" customFormat="1" ht="90" customHeight="1">
      <c r="A48" s="8" t="s">
        <v>95</v>
      </c>
      <c r="B48" s="9" t="s">
        <v>208</v>
      </c>
      <c r="C48" s="10">
        <v>80844811</v>
      </c>
      <c r="D48" s="10">
        <v>80844811</v>
      </c>
      <c r="E48" s="10" t="s">
        <v>93</v>
      </c>
      <c r="F48" s="10" t="s">
        <v>53</v>
      </c>
      <c r="G48" s="10" t="s">
        <v>0</v>
      </c>
      <c r="H48" s="10" t="s">
        <v>41</v>
      </c>
      <c r="I48" s="10" t="s">
        <v>62</v>
      </c>
      <c r="J48" s="10" t="s">
        <v>211</v>
      </c>
      <c r="K48" s="11">
        <v>1490</v>
      </c>
      <c r="L48" s="10">
        <v>2</v>
      </c>
      <c r="M48" s="12">
        <f t="shared" si="1"/>
        <v>2980</v>
      </c>
    </row>
    <row r="49" spans="1:13" s="1" customFormat="1" ht="90" customHeight="1">
      <c r="A49" s="8" t="s">
        <v>96</v>
      </c>
      <c r="B49" s="9" t="s">
        <v>208</v>
      </c>
      <c r="C49" s="10">
        <v>80844821</v>
      </c>
      <c r="D49" s="10">
        <v>80844821</v>
      </c>
      <c r="E49" s="10" t="s">
        <v>93</v>
      </c>
      <c r="F49" s="10" t="s">
        <v>65</v>
      </c>
      <c r="G49" s="10" t="s">
        <v>0</v>
      </c>
      <c r="H49" s="10" t="s">
        <v>41</v>
      </c>
      <c r="I49" s="10" t="s">
        <v>62</v>
      </c>
      <c r="J49" s="10" t="s">
        <v>211</v>
      </c>
      <c r="K49" s="11">
        <v>1490</v>
      </c>
      <c r="L49" s="10">
        <v>2</v>
      </c>
      <c r="M49" s="12">
        <f t="shared" si="1"/>
        <v>2980</v>
      </c>
    </row>
    <row r="50" spans="1:13" s="1" customFormat="1" ht="90" customHeight="1">
      <c r="A50" s="8" t="s">
        <v>97</v>
      </c>
      <c r="B50" s="9" t="s">
        <v>208</v>
      </c>
      <c r="C50" s="10">
        <v>80844831</v>
      </c>
      <c r="D50" s="10">
        <v>80844831</v>
      </c>
      <c r="E50" s="10" t="s">
        <v>93</v>
      </c>
      <c r="F50" s="10" t="s">
        <v>67</v>
      </c>
      <c r="G50" s="10" t="s">
        <v>0</v>
      </c>
      <c r="H50" s="10" t="s">
        <v>41</v>
      </c>
      <c r="I50" s="10" t="s">
        <v>62</v>
      </c>
      <c r="J50" s="10" t="s">
        <v>211</v>
      </c>
      <c r="K50" s="11">
        <v>1490</v>
      </c>
      <c r="L50" s="10">
        <v>2</v>
      </c>
      <c r="M50" s="12">
        <f t="shared" si="1"/>
        <v>2980</v>
      </c>
    </row>
    <row r="51" spans="1:13" s="1" customFormat="1" ht="90" customHeight="1">
      <c r="A51" s="8" t="s">
        <v>98</v>
      </c>
      <c r="B51" s="9" t="s">
        <v>208</v>
      </c>
      <c r="C51" s="10">
        <v>80844841</v>
      </c>
      <c r="D51" s="10">
        <v>80844841</v>
      </c>
      <c r="E51" s="10" t="s">
        <v>93</v>
      </c>
      <c r="F51" s="10" t="s">
        <v>45</v>
      </c>
      <c r="G51" s="10" t="s">
        <v>0</v>
      </c>
      <c r="H51" s="10" t="s">
        <v>41</v>
      </c>
      <c r="I51" s="10" t="s">
        <v>62</v>
      </c>
      <c r="J51" s="10" t="s">
        <v>211</v>
      </c>
      <c r="K51" s="11">
        <v>1490</v>
      </c>
      <c r="L51" s="10">
        <v>2</v>
      </c>
      <c r="M51" s="12">
        <f t="shared" si="1"/>
        <v>2980</v>
      </c>
    </row>
    <row r="52" spans="1:13" s="1" customFormat="1" ht="90" customHeight="1">
      <c r="A52" s="8" t="s">
        <v>91</v>
      </c>
      <c r="B52" s="9" t="s">
        <v>208</v>
      </c>
      <c r="C52" s="10">
        <v>80844871</v>
      </c>
      <c r="D52" s="10">
        <v>80844871</v>
      </c>
      <c r="E52" s="10" t="s">
        <v>89</v>
      </c>
      <c r="F52" s="10" t="s">
        <v>59</v>
      </c>
      <c r="G52" s="10" t="s">
        <v>0</v>
      </c>
      <c r="H52" s="10" t="s">
        <v>41</v>
      </c>
      <c r="I52" s="10" t="s">
        <v>62</v>
      </c>
      <c r="J52" s="10" t="s">
        <v>211</v>
      </c>
      <c r="K52" s="11">
        <v>1390</v>
      </c>
      <c r="L52" s="10">
        <v>2</v>
      </c>
      <c r="M52" s="12">
        <f t="shared" si="1"/>
        <v>2780</v>
      </c>
    </row>
    <row r="53" spans="1:13" s="1" customFormat="1" ht="90" customHeight="1">
      <c r="A53" s="8" t="s">
        <v>92</v>
      </c>
      <c r="B53" s="9" t="s">
        <v>208</v>
      </c>
      <c r="C53" s="10">
        <v>80844881</v>
      </c>
      <c r="D53" s="10">
        <v>80844881</v>
      </c>
      <c r="E53" s="10" t="s">
        <v>89</v>
      </c>
      <c r="F53" s="10" t="s">
        <v>45</v>
      </c>
      <c r="G53" s="10" t="s">
        <v>0</v>
      </c>
      <c r="H53" s="10" t="s">
        <v>41</v>
      </c>
      <c r="I53" s="10" t="s">
        <v>62</v>
      </c>
      <c r="J53" s="10" t="s">
        <v>211</v>
      </c>
      <c r="K53" s="11">
        <v>1390</v>
      </c>
      <c r="L53" s="10">
        <v>2</v>
      </c>
      <c r="M53" s="12">
        <f t="shared" si="1"/>
        <v>2780</v>
      </c>
    </row>
    <row r="54" spans="1:13" s="1" customFormat="1" ht="90" customHeight="1">
      <c r="A54" s="8" t="s">
        <v>54</v>
      </c>
      <c r="B54" s="9" t="s">
        <v>208</v>
      </c>
      <c r="C54" s="10">
        <v>80844891</v>
      </c>
      <c r="D54" s="10">
        <v>80844891</v>
      </c>
      <c r="E54" s="10" t="s">
        <v>51</v>
      </c>
      <c r="F54" s="10" t="s">
        <v>53</v>
      </c>
      <c r="G54" s="10" t="s">
        <v>0</v>
      </c>
      <c r="H54" s="10" t="s">
        <v>41</v>
      </c>
      <c r="I54" s="10" t="s">
        <v>42</v>
      </c>
      <c r="J54" s="10" t="s">
        <v>211</v>
      </c>
      <c r="K54" s="11">
        <v>1390</v>
      </c>
      <c r="L54" s="10">
        <v>2</v>
      </c>
      <c r="M54" s="12">
        <f t="shared" si="1"/>
        <v>2780</v>
      </c>
    </row>
    <row r="55" spans="1:13" s="1" customFormat="1" ht="90" customHeight="1">
      <c r="A55" s="8" t="s">
        <v>55</v>
      </c>
      <c r="B55" s="9" t="s">
        <v>208</v>
      </c>
      <c r="C55" s="10">
        <v>80844911</v>
      </c>
      <c r="D55" s="10">
        <v>80844911</v>
      </c>
      <c r="E55" s="10" t="s">
        <v>51</v>
      </c>
      <c r="F55" s="10" t="s">
        <v>45</v>
      </c>
      <c r="G55" s="10" t="s">
        <v>0</v>
      </c>
      <c r="H55" s="10" t="s">
        <v>41</v>
      </c>
      <c r="I55" s="10" t="s">
        <v>42</v>
      </c>
      <c r="J55" s="10" t="s">
        <v>211</v>
      </c>
      <c r="K55" s="11">
        <v>1390</v>
      </c>
      <c r="L55" s="10">
        <v>2</v>
      </c>
      <c r="M55" s="12">
        <f t="shared" si="1"/>
        <v>2780</v>
      </c>
    </row>
    <row r="56" spans="1:13" s="1" customFormat="1" ht="90" customHeight="1">
      <c r="A56" s="8" t="s">
        <v>58</v>
      </c>
      <c r="B56" s="9" t="s">
        <v>208</v>
      </c>
      <c r="C56" s="10">
        <v>80844921</v>
      </c>
      <c r="D56" s="10">
        <v>80844921</v>
      </c>
      <c r="E56" s="10" t="s">
        <v>56</v>
      </c>
      <c r="F56" s="10" t="s">
        <v>53</v>
      </c>
      <c r="G56" s="10" t="s">
        <v>0</v>
      </c>
      <c r="H56" s="10" t="s">
        <v>41</v>
      </c>
      <c r="I56" s="10" t="s">
        <v>42</v>
      </c>
      <c r="J56" s="10" t="s">
        <v>211</v>
      </c>
      <c r="K56" s="11">
        <v>1050</v>
      </c>
      <c r="L56" s="10">
        <v>2</v>
      </c>
      <c r="M56" s="12">
        <f t="shared" si="1"/>
        <v>2100</v>
      </c>
    </row>
    <row r="57" spans="1:13" s="1" customFormat="1" ht="90" customHeight="1">
      <c r="A57" s="8" t="s">
        <v>60</v>
      </c>
      <c r="B57" s="9" t="s">
        <v>208</v>
      </c>
      <c r="C57" s="10">
        <v>80844931</v>
      </c>
      <c r="D57" s="10">
        <v>80844931</v>
      </c>
      <c r="E57" s="10" t="s">
        <v>56</v>
      </c>
      <c r="F57" s="10" t="s">
        <v>59</v>
      </c>
      <c r="G57" s="10" t="s">
        <v>0</v>
      </c>
      <c r="H57" s="10" t="s">
        <v>41</v>
      </c>
      <c r="I57" s="10" t="s">
        <v>42</v>
      </c>
      <c r="J57" s="10" t="s">
        <v>211</v>
      </c>
      <c r="K57" s="11">
        <v>1050</v>
      </c>
      <c r="L57" s="10">
        <v>12</v>
      </c>
      <c r="M57" s="12">
        <f t="shared" si="1"/>
        <v>12600</v>
      </c>
    </row>
    <row r="58" spans="1:13" s="1" customFormat="1" ht="90" customHeight="1">
      <c r="A58" s="8" t="s">
        <v>61</v>
      </c>
      <c r="B58" s="9" t="s">
        <v>208</v>
      </c>
      <c r="C58" s="10">
        <v>80844941</v>
      </c>
      <c r="D58" s="10">
        <v>80844941</v>
      </c>
      <c r="E58" s="10" t="s">
        <v>56</v>
      </c>
      <c r="F58" s="10" t="s">
        <v>45</v>
      </c>
      <c r="G58" s="10" t="s">
        <v>0</v>
      </c>
      <c r="H58" s="10" t="s">
        <v>41</v>
      </c>
      <c r="I58" s="10" t="s">
        <v>42</v>
      </c>
      <c r="J58" s="10" t="s">
        <v>211</v>
      </c>
      <c r="K58" s="11">
        <v>1050</v>
      </c>
      <c r="L58" s="10">
        <v>10</v>
      </c>
      <c r="M58" s="12">
        <f t="shared" si="1"/>
        <v>10500</v>
      </c>
    </row>
    <row r="59" spans="1:13" s="1" customFormat="1" ht="90" customHeight="1">
      <c r="A59" s="8" t="s">
        <v>46</v>
      </c>
      <c r="B59" s="9" t="s">
        <v>208</v>
      </c>
      <c r="C59" s="10">
        <v>80844991</v>
      </c>
      <c r="D59" s="10">
        <v>80844991</v>
      </c>
      <c r="E59" s="10" t="s">
        <v>43</v>
      </c>
      <c r="F59" s="10" t="s">
        <v>45</v>
      </c>
      <c r="G59" s="10" t="s">
        <v>0</v>
      </c>
      <c r="H59" s="10" t="s">
        <v>41</v>
      </c>
      <c r="I59" s="10" t="s">
        <v>42</v>
      </c>
      <c r="J59" s="10" t="s">
        <v>211</v>
      </c>
      <c r="K59" s="11">
        <v>950</v>
      </c>
      <c r="L59" s="10">
        <v>2</v>
      </c>
      <c r="M59" s="12">
        <f t="shared" si="1"/>
        <v>1900</v>
      </c>
    </row>
    <row r="60" spans="1:13" s="1" customFormat="1" ht="90" customHeight="1">
      <c r="A60" s="8" t="s">
        <v>18</v>
      </c>
      <c r="B60" s="9" t="s">
        <v>208</v>
      </c>
      <c r="C60" s="10">
        <v>80845511</v>
      </c>
      <c r="D60" s="10">
        <v>80845511</v>
      </c>
      <c r="E60" s="10" t="s">
        <v>14</v>
      </c>
      <c r="F60" s="10" t="s">
        <v>17</v>
      </c>
      <c r="G60" s="10" t="s">
        <v>0</v>
      </c>
      <c r="H60" s="10" t="s">
        <v>1</v>
      </c>
      <c r="I60" s="10" t="s">
        <v>11</v>
      </c>
      <c r="J60" s="10" t="s">
        <v>211</v>
      </c>
      <c r="K60" s="11">
        <v>1050</v>
      </c>
      <c r="L60" s="10">
        <v>2</v>
      </c>
      <c r="M60" s="12">
        <f t="shared" si="1"/>
        <v>2100</v>
      </c>
    </row>
    <row r="61" spans="1:13" s="1" customFormat="1" ht="90" customHeight="1">
      <c r="A61" s="8" t="s">
        <v>24</v>
      </c>
      <c r="B61" s="9" t="s">
        <v>208</v>
      </c>
      <c r="C61" s="10">
        <v>80845531</v>
      </c>
      <c r="D61" s="10">
        <v>80845531</v>
      </c>
      <c r="E61" s="10" t="s">
        <v>22</v>
      </c>
      <c r="F61" s="10" t="s">
        <v>17</v>
      </c>
      <c r="G61" s="10" t="s">
        <v>0</v>
      </c>
      <c r="H61" s="10" t="s">
        <v>1</v>
      </c>
      <c r="I61" s="10" t="s">
        <v>11</v>
      </c>
      <c r="J61" s="10" t="s">
        <v>211</v>
      </c>
      <c r="K61" s="11">
        <v>1290</v>
      </c>
      <c r="L61" s="10">
        <v>2</v>
      </c>
      <c r="M61" s="12">
        <f t="shared" si="1"/>
        <v>2580</v>
      </c>
    </row>
    <row r="62" spans="1:13" s="1" customFormat="1" ht="90" customHeight="1">
      <c r="A62" s="8" t="s">
        <v>103</v>
      </c>
      <c r="B62" s="9" t="s">
        <v>208</v>
      </c>
      <c r="C62" s="10">
        <v>80845801</v>
      </c>
      <c r="D62" s="10">
        <v>80845801</v>
      </c>
      <c r="E62" s="10" t="s">
        <v>101</v>
      </c>
      <c r="F62" s="10" t="s">
        <v>53</v>
      </c>
      <c r="G62" s="10" t="s">
        <v>0</v>
      </c>
      <c r="H62" s="10" t="s">
        <v>41</v>
      </c>
      <c r="I62" s="10" t="s">
        <v>71</v>
      </c>
      <c r="J62" s="10" t="s">
        <v>211</v>
      </c>
      <c r="K62" s="11">
        <v>1250</v>
      </c>
      <c r="L62" s="10">
        <v>2</v>
      </c>
      <c r="M62" s="12">
        <f t="shared" si="1"/>
        <v>2500</v>
      </c>
    </row>
    <row r="63" spans="1:13" s="1" customFormat="1" ht="90" customHeight="1">
      <c r="A63" s="8" t="s">
        <v>74</v>
      </c>
      <c r="B63" s="9" t="s">
        <v>208</v>
      </c>
      <c r="C63" s="10">
        <v>80845851</v>
      </c>
      <c r="D63" s="10">
        <v>80845851</v>
      </c>
      <c r="E63" s="10" t="s">
        <v>72</v>
      </c>
      <c r="F63" s="10" t="s">
        <v>53</v>
      </c>
      <c r="G63" s="10" t="s">
        <v>0</v>
      </c>
      <c r="H63" s="10" t="s">
        <v>41</v>
      </c>
      <c r="I63" s="10" t="s">
        <v>71</v>
      </c>
      <c r="J63" s="10" t="s">
        <v>211</v>
      </c>
      <c r="K63" s="11">
        <v>1290</v>
      </c>
      <c r="L63" s="10">
        <v>2</v>
      </c>
      <c r="M63" s="12">
        <f t="shared" si="1"/>
        <v>2580</v>
      </c>
    </row>
    <row r="64" spans="1:13" s="1" customFormat="1" ht="90" customHeight="1">
      <c r="A64" s="8" t="s">
        <v>7</v>
      </c>
      <c r="B64" s="9" t="s">
        <v>208</v>
      </c>
      <c r="C64" s="10">
        <v>80846171</v>
      </c>
      <c r="D64" s="10">
        <v>80846171</v>
      </c>
      <c r="E64" s="10" t="s">
        <v>3</v>
      </c>
      <c r="F64" s="10" t="s">
        <v>6</v>
      </c>
      <c r="G64" s="10" t="s">
        <v>0</v>
      </c>
      <c r="H64" s="10" t="s">
        <v>1</v>
      </c>
      <c r="I64" s="10" t="s">
        <v>2</v>
      </c>
      <c r="J64" s="10" t="s">
        <v>211</v>
      </c>
      <c r="K64" s="11">
        <v>1490</v>
      </c>
      <c r="L64" s="10">
        <v>2</v>
      </c>
      <c r="M64" s="12">
        <f t="shared" si="1"/>
        <v>2980</v>
      </c>
    </row>
    <row r="65" spans="1:13" s="1" customFormat="1" ht="90" customHeight="1">
      <c r="A65" s="8" t="s">
        <v>79</v>
      </c>
      <c r="B65" s="9" t="s">
        <v>208</v>
      </c>
      <c r="C65" s="10">
        <v>80849841</v>
      </c>
      <c r="D65" s="10">
        <v>80849841</v>
      </c>
      <c r="E65" s="10" t="s">
        <v>78</v>
      </c>
      <c r="F65" s="10" t="s">
        <v>4</v>
      </c>
      <c r="G65" s="10" t="s">
        <v>0</v>
      </c>
      <c r="H65" s="10" t="s">
        <v>41</v>
      </c>
      <c r="I65" s="10" t="s">
        <v>77</v>
      </c>
      <c r="J65" s="10" t="s">
        <v>211</v>
      </c>
      <c r="K65" s="11">
        <v>1390</v>
      </c>
      <c r="L65" s="10">
        <v>7</v>
      </c>
      <c r="M65" s="12">
        <f t="shared" si="1"/>
        <v>9730</v>
      </c>
    </row>
    <row r="66" spans="1:13" s="1" customFormat="1" ht="90" customHeight="1">
      <c r="A66" s="8" t="s">
        <v>106</v>
      </c>
      <c r="B66" s="9" t="s">
        <v>208</v>
      </c>
      <c r="C66" s="10">
        <v>80850341</v>
      </c>
      <c r="D66" s="10">
        <v>80850341</v>
      </c>
      <c r="E66" s="10" t="s">
        <v>104</v>
      </c>
      <c r="F66" s="10" t="s">
        <v>105</v>
      </c>
      <c r="G66" s="10" t="s">
        <v>0</v>
      </c>
      <c r="H66" s="10" t="s">
        <v>41</v>
      </c>
      <c r="I66" s="10" t="s">
        <v>42</v>
      </c>
      <c r="J66" s="10" t="s">
        <v>211</v>
      </c>
      <c r="K66" s="11">
        <v>950</v>
      </c>
      <c r="L66" s="10">
        <v>2</v>
      </c>
      <c r="M66" s="12">
        <f t="shared" ref="M66:M89" si="2">L66*K66</f>
        <v>1900</v>
      </c>
    </row>
    <row r="67" spans="1:13" s="1" customFormat="1" ht="90" customHeight="1">
      <c r="A67" s="8" t="s">
        <v>116</v>
      </c>
      <c r="B67" s="9" t="s">
        <v>208</v>
      </c>
      <c r="C67" s="10">
        <v>80853771</v>
      </c>
      <c r="D67" s="10">
        <v>80853771</v>
      </c>
      <c r="E67" s="10" t="s">
        <v>115</v>
      </c>
      <c r="F67" s="10" t="s">
        <v>4</v>
      </c>
      <c r="G67" s="10" t="s">
        <v>0</v>
      </c>
      <c r="H67" s="10" t="s">
        <v>1</v>
      </c>
      <c r="I67" s="10" t="s">
        <v>114</v>
      </c>
      <c r="J67" s="10" t="s">
        <v>211</v>
      </c>
      <c r="K67" s="11">
        <v>1490</v>
      </c>
      <c r="L67" s="10">
        <v>2</v>
      </c>
      <c r="M67" s="12">
        <f t="shared" si="2"/>
        <v>2980</v>
      </c>
    </row>
    <row r="68" spans="1:13" s="1" customFormat="1" ht="90" customHeight="1">
      <c r="A68" s="8" t="s">
        <v>194</v>
      </c>
      <c r="B68" s="9" t="s">
        <v>208</v>
      </c>
      <c r="C68" s="10">
        <v>80854201</v>
      </c>
      <c r="D68" s="10">
        <v>80854201</v>
      </c>
      <c r="E68" s="10" t="s">
        <v>192</v>
      </c>
      <c r="F68" s="10" t="s">
        <v>184</v>
      </c>
      <c r="G68" s="10" t="s">
        <v>0</v>
      </c>
      <c r="H68" s="10" t="s">
        <v>41</v>
      </c>
      <c r="I68" s="10" t="s">
        <v>137</v>
      </c>
      <c r="J68" s="10" t="s">
        <v>211</v>
      </c>
      <c r="K68" s="11">
        <v>2050</v>
      </c>
      <c r="L68" s="10">
        <v>2</v>
      </c>
      <c r="M68" s="12">
        <f t="shared" si="2"/>
        <v>4100</v>
      </c>
    </row>
    <row r="69" spans="1:13" s="1" customFormat="1" ht="90" customHeight="1">
      <c r="A69" s="8" t="s">
        <v>185</v>
      </c>
      <c r="B69" s="9" t="s">
        <v>208</v>
      </c>
      <c r="C69" s="10">
        <v>80855371</v>
      </c>
      <c r="D69" s="10">
        <v>80855371</v>
      </c>
      <c r="E69" s="10" t="s">
        <v>183</v>
      </c>
      <c r="F69" s="10" t="s">
        <v>184</v>
      </c>
      <c r="G69" s="10" t="s">
        <v>0</v>
      </c>
      <c r="H69" s="10" t="s">
        <v>41</v>
      </c>
      <c r="I69" s="10" t="s">
        <v>169</v>
      </c>
      <c r="J69" s="10" t="s">
        <v>211</v>
      </c>
      <c r="K69" s="11">
        <v>1750</v>
      </c>
      <c r="L69" s="10">
        <v>2</v>
      </c>
      <c r="M69" s="12">
        <f t="shared" si="2"/>
        <v>3500</v>
      </c>
    </row>
    <row r="70" spans="1:13" s="1" customFormat="1" ht="90" customHeight="1">
      <c r="A70" s="8" t="s">
        <v>166</v>
      </c>
      <c r="B70" s="9" t="s">
        <v>208</v>
      </c>
      <c r="C70" s="10">
        <v>80860201</v>
      </c>
      <c r="D70" s="10">
        <v>80860201</v>
      </c>
      <c r="E70" s="10" t="s">
        <v>165</v>
      </c>
      <c r="F70" s="10" t="s">
        <v>118</v>
      </c>
      <c r="G70" s="10" t="s">
        <v>0</v>
      </c>
      <c r="H70" s="10" t="s">
        <v>41</v>
      </c>
      <c r="I70" s="10" t="s">
        <v>164</v>
      </c>
      <c r="J70" s="10" t="s">
        <v>211</v>
      </c>
      <c r="K70" s="11">
        <v>1390</v>
      </c>
      <c r="L70" s="10">
        <v>3</v>
      </c>
      <c r="M70" s="12">
        <f t="shared" si="2"/>
        <v>4170</v>
      </c>
    </row>
    <row r="71" spans="1:13" s="1" customFormat="1" ht="90" customHeight="1">
      <c r="A71" s="8" t="s">
        <v>167</v>
      </c>
      <c r="B71" s="9" t="s">
        <v>208</v>
      </c>
      <c r="C71" s="10">
        <v>80860211</v>
      </c>
      <c r="D71" s="10">
        <v>80860211</v>
      </c>
      <c r="E71" s="10" t="s">
        <v>165</v>
      </c>
      <c r="F71" s="10" t="s">
        <v>140</v>
      </c>
      <c r="G71" s="10" t="s">
        <v>0</v>
      </c>
      <c r="H71" s="10" t="s">
        <v>41</v>
      </c>
      <c r="I71" s="10" t="s">
        <v>164</v>
      </c>
      <c r="J71" s="10" t="s">
        <v>211</v>
      </c>
      <c r="K71" s="11">
        <v>1390</v>
      </c>
      <c r="L71" s="10">
        <v>4</v>
      </c>
      <c r="M71" s="12">
        <f t="shared" si="2"/>
        <v>5560</v>
      </c>
    </row>
    <row r="72" spans="1:13" s="1" customFormat="1" ht="90" customHeight="1">
      <c r="A72" s="8" t="s">
        <v>127</v>
      </c>
      <c r="B72" s="9" t="s">
        <v>208</v>
      </c>
      <c r="C72" s="10">
        <v>80864761</v>
      </c>
      <c r="D72" s="10">
        <v>80864761</v>
      </c>
      <c r="E72" s="10" t="s">
        <v>125</v>
      </c>
      <c r="F72" s="10" t="s">
        <v>126</v>
      </c>
      <c r="G72" s="10" t="s">
        <v>0</v>
      </c>
      <c r="H72" s="10" t="s">
        <v>1</v>
      </c>
      <c r="I72" s="10" t="s">
        <v>11</v>
      </c>
      <c r="J72" s="10" t="s">
        <v>211</v>
      </c>
      <c r="K72" s="11">
        <v>1850</v>
      </c>
      <c r="L72" s="10">
        <v>2</v>
      </c>
      <c r="M72" s="12">
        <f t="shared" si="2"/>
        <v>3700</v>
      </c>
    </row>
    <row r="73" spans="1:13" s="1" customFormat="1" ht="90" customHeight="1">
      <c r="A73" s="8" t="s">
        <v>199</v>
      </c>
      <c r="B73" s="9" t="s">
        <v>208</v>
      </c>
      <c r="C73" s="10">
        <v>80872711</v>
      </c>
      <c r="D73" s="10">
        <v>80872711</v>
      </c>
      <c r="E73" s="10" t="s">
        <v>198</v>
      </c>
      <c r="F73" s="10" t="s">
        <v>118</v>
      </c>
      <c r="G73" s="10" t="s">
        <v>0</v>
      </c>
      <c r="H73" s="10" t="s">
        <v>41</v>
      </c>
      <c r="I73" s="10" t="s">
        <v>169</v>
      </c>
      <c r="J73" s="10" t="s">
        <v>211</v>
      </c>
      <c r="K73" s="11">
        <v>2850</v>
      </c>
      <c r="L73" s="10">
        <v>3</v>
      </c>
      <c r="M73" s="12">
        <f t="shared" si="2"/>
        <v>8550</v>
      </c>
    </row>
    <row r="74" spans="1:13" s="1" customFormat="1" ht="90" customHeight="1">
      <c r="A74" s="8" t="s">
        <v>187</v>
      </c>
      <c r="B74" s="9" t="s">
        <v>208</v>
      </c>
      <c r="C74" s="10">
        <v>80889111</v>
      </c>
      <c r="D74" s="10">
        <v>80889111</v>
      </c>
      <c r="E74" s="10" t="s">
        <v>183</v>
      </c>
      <c r="F74" s="10" t="s">
        <v>186</v>
      </c>
      <c r="G74" s="10" t="s">
        <v>0</v>
      </c>
      <c r="H74" s="10" t="s">
        <v>41</v>
      </c>
      <c r="I74" s="10" t="s">
        <v>169</v>
      </c>
      <c r="J74" s="10" t="s">
        <v>211</v>
      </c>
      <c r="K74" s="11">
        <v>1750</v>
      </c>
      <c r="L74" s="10">
        <v>4</v>
      </c>
      <c r="M74" s="12">
        <f t="shared" si="2"/>
        <v>7000</v>
      </c>
    </row>
    <row r="75" spans="1:13" s="1" customFormat="1" ht="90" customHeight="1">
      <c r="A75" s="8" t="s">
        <v>189</v>
      </c>
      <c r="B75" s="9" t="s">
        <v>208</v>
      </c>
      <c r="C75" s="10">
        <v>80889291</v>
      </c>
      <c r="D75" s="10">
        <v>80889291</v>
      </c>
      <c r="E75" s="10" t="s">
        <v>183</v>
      </c>
      <c r="F75" s="10" t="s">
        <v>188</v>
      </c>
      <c r="G75" s="10" t="s">
        <v>0</v>
      </c>
      <c r="H75" s="10" t="s">
        <v>41</v>
      </c>
      <c r="I75" s="10" t="s">
        <v>169</v>
      </c>
      <c r="J75" s="10" t="s">
        <v>211</v>
      </c>
      <c r="K75" s="11">
        <v>1750</v>
      </c>
      <c r="L75" s="10">
        <v>5</v>
      </c>
      <c r="M75" s="12">
        <f t="shared" si="2"/>
        <v>8750</v>
      </c>
    </row>
    <row r="76" spans="1:13" s="1" customFormat="1" ht="90" customHeight="1">
      <c r="A76" s="8" t="s">
        <v>156</v>
      </c>
      <c r="B76" s="9" t="s">
        <v>208</v>
      </c>
      <c r="C76" s="10">
        <v>80889751</v>
      </c>
      <c r="D76" s="10">
        <v>80889751</v>
      </c>
      <c r="E76" s="10" t="s">
        <v>154</v>
      </c>
      <c r="F76" s="10" t="s">
        <v>155</v>
      </c>
      <c r="G76" s="10" t="s">
        <v>0</v>
      </c>
      <c r="H76" s="10" t="s">
        <v>41</v>
      </c>
      <c r="I76" s="10" t="s">
        <v>137</v>
      </c>
      <c r="J76" s="10" t="s">
        <v>211</v>
      </c>
      <c r="K76" s="11">
        <v>2290</v>
      </c>
      <c r="L76" s="10">
        <v>3</v>
      </c>
      <c r="M76" s="12">
        <f t="shared" si="2"/>
        <v>6870</v>
      </c>
    </row>
    <row r="77" spans="1:13" s="1" customFormat="1" ht="90" customHeight="1">
      <c r="A77" s="8" t="s">
        <v>168</v>
      </c>
      <c r="B77" s="9" t="s">
        <v>208</v>
      </c>
      <c r="C77" s="10">
        <v>80889861</v>
      </c>
      <c r="D77" s="10">
        <v>80889861</v>
      </c>
      <c r="E77" s="10" t="s">
        <v>165</v>
      </c>
      <c r="F77" s="10" t="s">
        <v>121</v>
      </c>
      <c r="G77" s="10" t="s">
        <v>0</v>
      </c>
      <c r="H77" s="10" t="s">
        <v>41</v>
      </c>
      <c r="I77" s="10" t="s">
        <v>164</v>
      </c>
      <c r="J77" s="10" t="s">
        <v>211</v>
      </c>
      <c r="K77" s="11">
        <v>1390</v>
      </c>
      <c r="L77" s="10">
        <v>3</v>
      </c>
      <c r="M77" s="12">
        <f t="shared" si="2"/>
        <v>4170</v>
      </c>
    </row>
    <row r="78" spans="1:13" s="1" customFormat="1" ht="90" customHeight="1">
      <c r="A78" s="8" t="s">
        <v>86</v>
      </c>
      <c r="B78" s="9" t="s">
        <v>208</v>
      </c>
      <c r="C78" s="10">
        <v>80895691</v>
      </c>
      <c r="D78" s="10">
        <v>80895691</v>
      </c>
      <c r="E78" s="10" t="s">
        <v>82</v>
      </c>
      <c r="F78" s="10" t="s">
        <v>85</v>
      </c>
      <c r="G78" s="10" t="s">
        <v>0</v>
      </c>
      <c r="H78" s="10" t="s">
        <v>41</v>
      </c>
      <c r="I78" s="10" t="s">
        <v>77</v>
      </c>
      <c r="J78" s="10" t="s">
        <v>211</v>
      </c>
      <c r="K78" s="11">
        <v>1150</v>
      </c>
      <c r="L78" s="10">
        <v>2</v>
      </c>
      <c r="M78" s="12">
        <f t="shared" si="2"/>
        <v>2300</v>
      </c>
    </row>
    <row r="79" spans="1:13" s="1" customFormat="1" ht="90" customHeight="1">
      <c r="A79" s="8" t="s">
        <v>139</v>
      </c>
      <c r="B79" s="9" t="s">
        <v>208</v>
      </c>
      <c r="C79" s="10">
        <v>80897901</v>
      </c>
      <c r="D79" s="10">
        <v>80897901</v>
      </c>
      <c r="E79" s="10" t="s">
        <v>138</v>
      </c>
      <c r="F79" s="10" t="s">
        <v>126</v>
      </c>
      <c r="G79" s="10" t="s">
        <v>0</v>
      </c>
      <c r="H79" s="10" t="s">
        <v>41</v>
      </c>
      <c r="I79" s="10" t="s">
        <v>137</v>
      </c>
      <c r="J79" s="10" t="s">
        <v>211</v>
      </c>
      <c r="K79" s="11">
        <v>1650</v>
      </c>
      <c r="L79" s="10">
        <v>2</v>
      </c>
      <c r="M79" s="12">
        <f t="shared" si="2"/>
        <v>3300</v>
      </c>
    </row>
    <row r="80" spans="1:13" s="1" customFormat="1" ht="90" customHeight="1">
      <c r="A80" s="8" t="s">
        <v>141</v>
      </c>
      <c r="B80" s="9" t="s">
        <v>208</v>
      </c>
      <c r="C80" s="10">
        <v>80897911</v>
      </c>
      <c r="D80" s="10">
        <v>80897911</v>
      </c>
      <c r="E80" s="10" t="s">
        <v>138</v>
      </c>
      <c r="F80" s="10" t="s">
        <v>140</v>
      </c>
      <c r="G80" s="10" t="s">
        <v>0</v>
      </c>
      <c r="H80" s="10" t="s">
        <v>41</v>
      </c>
      <c r="I80" s="10" t="s">
        <v>137</v>
      </c>
      <c r="J80" s="10" t="s">
        <v>211</v>
      </c>
      <c r="K80" s="11">
        <v>1650</v>
      </c>
      <c r="L80" s="10">
        <v>2</v>
      </c>
      <c r="M80" s="12">
        <f t="shared" si="2"/>
        <v>3300</v>
      </c>
    </row>
    <row r="81" spans="1:13" s="1" customFormat="1" ht="90" customHeight="1">
      <c r="A81" s="8" t="s">
        <v>113</v>
      </c>
      <c r="B81" s="9" t="s">
        <v>208</v>
      </c>
      <c r="C81" s="10">
        <v>80904401</v>
      </c>
      <c r="D81" s="10">
        <v>80904401</v>
      </c>
      <c r="E81" s="10" t="s">
        <v>112</v>
      </c>
      <c r="F81" s="10" t="s">
        <v>110</v>
      </c>
      <c r="G81" s="10" t="s">
        <v>0</v>
      </c>
      <c r="H81" s="10" t="s">
        <v>41</v>
      </c>
      <c r="I81" s="10" t="s">
        <v>42</v>
      </c>
      <c r="J81" s="10" t="s">
        <v>211</v>
      </c>
      <c r="K81" s="11">
        <v>1650</v>
      </c>
      <c r="L81" s="10">
        <v>2</v>
      </c>
      <c r="M81" s="12">
        <f t="shared" si="2"/>
        <v>3300</v>
      </c>
    </row>
    <row r="82" spans="1:13" s="1" customFormat="1" ht="90" customHeight="1">
      <c r="A82" s="8" t="s">
        <v>109</v>
      </c>
      <c r="B82" s="9" t="s">
        <v>208</v>
      </c>
      <c r="C82" s="10">
        <v>80904431</v>
      </c>
      <c r="D82" s="10">
        <v>80904431</v>
      </c>
      <c r="E82" s="10" t="s">
        <v>107</v>
      </c>
      <c r="F82" s="10" t="s">
        <v>108</v>
      </c>
      <c r="G82" s="10" t="s">
        <v>0</v>
      </c>
      <c r="H82" s="10" t="s">
        <v>41</v>
      </c>
      <c r="I82" s="10" t="s">
        <v>42</v>
      </c>
      <c r="J82" s="10" t="s">
        <v>211</v>
      </c>
      <c r="K82" s="11">
        <v>1290</v>
      </c>
      <c r="L82" s="10">
        <v>2</v>
      </c>
      <c r="M82" s="12">
        <f t="shared" si="2"/>
        <v>2580</v>
      </c>
    </row>
    <row r="83" spans="1:13" s="1" customFormat="1" ht="90" customHeight="1">
      <c r="A83" s="8" t="s">
        <v>111</v>
      </c>
      <c r="B83" s="9" t="s">
        <v>208</v>
      </c>
      <c r="C83" s="10">
        <v>80904451</v>
      </c>
      <c r="D83" s="10">
        <v>80904451</v>
      </c>
      <c r="E83" s="10" t="s">
        <v>107</v>
      </c>
      <c r="F83" s="10" t="s">
        <v>110</v>
      </c>
      <c r="G83" s="10" t="s">
        <v>0</v>
      </c>
      <c r="H83" s="10" t="s">
        <v>41</v>
      </c>
      <c r="I83" s="10" t="s">
        <v>42</v>
      </c>
      <c r="J83" s="10" t="s">
        <v>211</v>
      </c>
      <c r="K83" s="11">
        <v>1290</v>
      </c>
      <c r="L83" s="10">
        <v>2</v>
      </c>
      <c r="M83" s="12">
        <f t="shared" si="2"/>
        <v>2580</v>
      </c>
    </row>
    <row r="84" spans="1:13" s="1" customFormat="1" ht="90" customHeight="1">
      <c r="A84" s="8" t="s">
        <v>50</v>
      </c>
      <c r="B84" s="9" t="s">
        <v>208</v>
      </c>
      <c r="C84" s="10">
        <v>80904511</v>
      </c>
      <c r="D84" s="10">
        <v>80904511</v>
      </c>
      <c r="E84" s="10" t="s">
        <v>48</v>
      </c>
      <c r="F84" s="10" t="s">
        <v>49</v>
      </c>
      <c r="G84" s="10" t="s">
        <v>0</v>
      </c>
      <c r="H84" s="10" t="s">
        <v>41</v>
      </c>
      <c r="I84" s="10" t="s">
        <v>47</v>
      </c>
      <c r="J84" s="10" t="s">
        <v>211</v>
      </c>
      <c r="K84" s="11">
        <v>990</v>
      </c>
      <c r="L84" s="10">
        <v>2</v>
      </c>
      <c r="M84" s="12">
        <f t="shared" si="2"/>
        <v>1980</v>
      </c>
    </row>
    <row r="85" spans="1:13" s="1" customFormat="1" ht="90" customHeight="1">
      <c r="A85" s="8" t="s">
        <v>13</v>
      </c>
      <c r="B85" s="9" t="s">
        <v>208</v>
      </c>
      <c r="C85" s="10">
        <v>80905551</v>
      </c>
      <c r="D85" s="10">
        <v>80905551</v>
      </c>
      <c r="E85" s="10" t="s">
        <v>12</v>
      </c>
      <c r="F85" s="10" t="s">
        <v>4</v>
      </c>
      <c r="G85" s="10" t="s">
        <v>0</v>
      </c>
      <c r="H85" s="10" t="s">
        <v>1</v>
      </c>
      <c r="I85" s="10" t="s">
        <v>11</v>
      </c>
      <c r="J85" s="10" t="s">
        <v>211</v>
      </c>
      <c r="K85" s="11">
        <v>950</v>
      </c>
      <c r="L85" s="10">
        <v>2</v>
      </c>
      <c r="M85" s="12">
        <f t="shared" si="2"/>
        <v>1900</v>
      </c>
    </row>
    <row r="86" spans="1:13" s="1" customFormat="1" ht="90" customHeight="1">
      <c r="A86" s="8" t="s">
        <v>21</v>
      </c>
      <c r="B86" s="9" t="s">
        <v>208</v>
      </c>
      <c r="C86" s="10">
        <v>80905601</v>
      </c>
      <c r="D86" s="10">
        <v>80905601</v>
      </c>
      <c r="E86" s="10" t="s">
        <v>19</v>
      </c>
      <c r="F86" s="10" t="s">
        <v>20</v>
      </c>
      <c r="G86" s="10" t="s">
        <v>0</v>
      </c>
      <c r="H86" s="10" t="s">
        <v>1</v>
      </c>
      <c r="I86" s="10" t="s">
        <v>2</v>
      </c>
      <c r="J86" s="10" t="s">
        <v>211</v>
      </c>
      <c r="K86" s="11">
        <v>1050</v>
      </c>
      <c r="L86" s="10">
        <v>2</v>
      </c>
      <c r="M86" s="12">
        <f t="shared" si="2"/>
        <v>2100</v>
      </c>
    </row>
    <row r="87" spans="1:13" s="1" customFormat="1" ht="90" customHeight="1">
      <c r="A87" s="8" t="s">
        <v>10</v>
      </c>
      <c r="B87" s="9" t="s">
        <v>208</v>
      </c>
      <c r="C87" s="10">
        <v>80905641</v>
      </c>
      <c r="D87" s="10">
        <v>80905641</v>
      </c>
      <c r="E87" s="10" t="s">
        <v>9</v>
      </c>
      <c r="F87" s="10" t="s">
        <v>4</v>
      </c>
      <c r="G87" s="10" t="s">
        <v>0</v>
      </c>
      <c r="H87" s="10" t="s">
        <v>1</v>
      </c>
      <c r="I87" s="10" t="s">
        <v>8</v>
      </c>
      <c r="J87" s="10" t="s">
        <v>211</v>
      </c>
      <c r="K87" s="11">
        <v>1250</v>
      </c>
      <c r="L87" s="10">
        <v>2</v>
      </c>
      <c r="M87" s="12">
        <f t="shared" si="2"/>
        <v>2500</v>
      </c>
    </row>
    <row r="88" spans="1:13" s="1" customFormat="1" ht="90" customHeight="1">
      <c r="A88" s="8" t="s">
        <v>133</v>
      </c>
      <c r="B88" s="9" t="s">
        <v>208</v>
      </c>
      <c r="C88" s="10">
        <v>80908581</v>
      </c>
      <c r="D88" s="10">
        <v>80908581</v>
      </c>
      <c r="E88" s="10" t="s">
        <v>131</v>
      </c>
      <c r="F88" s="10" t="s">
        <v>132</v>
      </c>
      <c r="G88" s="10" t="s">
        <v>0</v>
      </c>
      <c r="H88" s="10" t="s">
        <v>41</v>
      </c>
      <c r="I88" s="10" t="s">
        <v>77</v>
      </c>
      <c r="J88" s="10" t="s">
        <v>211</v>
      </c>
      <c r="K88" s="11">
        <v>1290</v>
      </c>
      <c r="L88" s="10">
        <v>2</v>
      </c>
      <c r="M88" s="12">
        <f t="shared" si="2"/>
        <v>2580</v>
      </c>
    </row>
    <row r="89" spans="1:13" s="1" customFormat="1" ht="90" customHeight="1">
      <c r="A89" s="8" t="s">
        <v>76</v>
      </c>
      <c r="B89" s="9" t="s">
        <v>208</v>
      </c>
      <c r="C89" s="10">
        <v>80941251</v>
      </c>
      <c r="D89" s="10">
        <v>80941251</v>
      </c>
      <c r="E89" s="10" t="s">
        <v>72</v>
      </c>
      <c r="F89" s="10" t="s">
        <v>75</v>
      </c>
      <c r="G89" s="10" t="s">
        <v>0</v>
      </c>
      <c r="H89" s="10" t="s">
        <v>41</v>
      </c>
      <c r="I89" s="10" t="s">
        <v>71</v>
      </c>
      <c r="J89" s="10" t="s">
        <v>211</v>
      </c>
      <c r="K89" s="11">
        <v>1290</v>
      </c>
      <c r="L89" s="10">
        <v>2</v>
      </c>
      <c r="M89" s="12">
        <f t="shared" si="2"/>
        <v>2580</v>
      </c>
    </row>
    <row r="90" spans="1:13">
      <c r="L90" s="4">
        <f>SUM(L2:L89)</f>
        <v>246</v>
      </c>
      <c r="M90" s="5">
        <f>SUM(M2:M89)</f>
        <v>357600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2025-02-04T15:41:08Z</dcterms:created>
  <dcterms:modified xsi:type="dcterms:W3CDTF">2025-03-01T09:03:24Z</dcterms:modified>
  <cp:category/>
</cp:coreProperties>
</file>